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qdl23\Downloads\"/>
    </mc:Choice>
  </mc:AlternateContent>
  <bookViews>
    <workbookView xWindow="0" yWindow="0" windowWidth="28800" windowHeight="12285"/>
  </bookViews>
  <sheets>
    <sheet name="2022년" sheetId="3" r:id="rId1"/>
  </sheets>
  <externalReferences>
    <externalReference r:id="rId2"/>
  </externalReferences>
  <definedNames>
    <definedName name="_xlnm.Print_Area" localSheetId="0">'2022년'!$A$1:$F$29</definedName>
    <definedName name="당초예산" localSheetId="0">#REF!,#REF!,#REF!,#REF!,#REF!,#REF!</definedName>
    <definedName name="당초예산">#REF!,#REF!,#REF!,#REF!,#REF!,#REF!</definedName>
    <definedName name="예산">#REF!,#REF!,#REF!,#REF!,#REF!,#REF!</definedName>
    <definedName name="요구액" localSheetId="0">#REF!,#REF!,#REF!,#REF!,#REF!,#REF!</definedName>
    <definedName name="요구액">#REF!,#REF!,#REF!,#REF!,#REF!,#REF!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3" l="1"/>
  <c r="D26" i="3"/>
  <c r="D25" i="3"/>
  <c r="D24" i="3"/>
  <c r="D23" i="3"/>
  <c r="D22" i="3"/>
  <c r="D28" i="3" s="1"/>
  <c r="D29" i="3" s="1"/>
  <c r="D21" i="3"/>
  <c r="D19" i="3"/>
  <c r="D18" i="3"/>
  <c r="D17" i="3"/>
  <c r="D16" i="3"/>
  <c r="D15" i="3"/>
  <c r="D14" i="3"/>
  <c r="D13" i="3"/>
  <c r="D20" i="3" s="1"/>
  <c r="D11" i="3"/>
  <c r="D10" i="3"/>
  <c r="D9" i="3"/>
  <c r="D8" i="3"/>
  <c r="D7" i="3"/>
  <c r="D12" i="3" s="1"/>
  <c r="D6" i="3"/>
  <c r="D5" i="3"/>
</calcChain>
</file>

<file path=xl/sharedStrings.xml><?xml version="1.0" encoding="utf-8"?>
<sst xmlns="http://schemas.openxmlformats.org/spreadsheetml/2006/main" count="41" uniqueCount="41">
  <si>
    <t>○</t>
  </si>
  <si>
    <t>X</t>
  </si>
  <si>
    <t>물품</t>
    <phoneticPr fontId="3" type="noConversion"/>
  </si>
  <si>
    <t>공사</t>
    <phoneticPr fontId="3" type="noConversion"/>
  </si>
  <si>
    <t>용역</t>
    <phoneticPr fontId="3" type="noConversion"/>
  </si>
  <si>
    <t>■ 중소기업제품구매 실적</t>
    <phoneticPr fontId="3" type="noConversion"/>
  </si>
  <si>
    <t>구 분</t>
    <phoneticPr fontId="3" type="noConversion"/>
  </si>
  <si>
    <t>총 구매액</t>
    <phoneticPr fontId="3" type="noConversion"/>
  </si>
  <si>
    <t>(물품,공사,용역)</t>
    <phoneticPr fontId="3" type="noConversion"/>
  </si>
  <si>
    <t>기획감사팀</t>
    <phoneticPr fontId="3" type="noConversion"/>
  </si>
  <si>
    <t>경영지원팀</t>
    <phoneticPr fontId="3" type="noConversion"/>
  </si>
  <si>
    <t>문화
체육
팀</t>
    <phoneticPr fontId="3" type="noConversion"/>
  </si>
  <si>
    <t>관악구민체육센터</t>
    <phoneticPr fontId="3" type="noConversion"/>
  </si>
  <si>
    <t>신림체육센터</t>
    <phoneticPr fontId="3" type="noConversion"/>
  </si>
  <si>
    <t>까치산체육센터</t>
    <phoneticPr fontId="3" type="noConversion"/>
  </si>
  <si>
    <t>조원생활스포츠센터</t>
    <phoneticPr fontId="3" type="noConversion"/>
  </si>
  <si>
    <t>관악청소년센터</t>
    <phoneticPr fontId="3" type="noConversion"/>
  </si>
  <si>
    <t>문화체육팀합계</t>
    <phoneticPr fontId="3" type="noConversion"/>
  </si>
  <si>
    <t>생활
체육
팀</t>
    <phoneticPr fontId="3" type="noConversion"/>
  </si>
  <si>
    <t>구민운동장</t>
    <phoneticPr fontId="3" type="noConversion"/>
  </si>
  <si>
    <t>제2구민운동장</t>
    <phoneticPr fontId="3" type="noConversion"/>
  </si>
  <si>
    <t>국사봉체육관</t>
    <phoneticPr fontId="3" type="noConversion"/>
  </si>
  <si>
    <t>미성체육관</t>
    <phoneticPr fontId="3" type="noConversion"/>
  </si>
  <si>
    <t>청룡산체육관</t>
    <phoneticPr fontId="3" type="noConversion"/>
  </si>
  <si>
    <t>장군봉체육관</t>
    <phoneticPr fontId="3" type="noConversion"/>
  </si>
  <si>
    <t>선우체육관</t>
    <phoneticPr fontId="3" type="noConversion"/>
  </si>
  <si>
    <t>생활체육팀합계</t>
    <phoneticPr fontId="3" type="noConversion"/>
  </si>
  <si>
    <t>주차사업팀</t>
    <phoneticPr fontId="3" type="noConversion"/>
  </si>
  <si>
    <t>환
경
시
설
팀</t>
    <phoneticPr fontId="3" type="noConversion"/>
  </si>
  <si>
    <t>별빛내린천</t>
    <phoneticPr fontId="3" type="noConversion"/>
  </si>
  <si>
    <t>환경에너지관리</t>
    <phoneticPr fontId="3" type="noConversion"/>
  </si>
  <si>
    <t>구청사지하주차장</t>
    <phoneticPr fontId="3" type="noConversion"/>
  </si>
  <si>
    <t>구종합청사</t>
    <phoneticPr fontId="3" type="noConversion"/>
  </si>
  <si>
    <t>보훈회관</t>
    <phoneticPr fontId="3" type="noConversion"/>
  </si>
  <si>
    <t>가족행복센터</t>
    <phoneticPr fontId="3" type="noConversion"/>
  </si>
  <si>
    <t>합계</t>
    <phoneticPr fontId="3" type="noConversion"/>
  </si>
  <si>
    <t>총 계</t>
    <phoneticPr fontId="3" type="noConversion"/>
  </si>
  <si>
    <t>중소기업제품</t>
    <phoneticPr fontId="3" type="noConversion"/>
  </si>
  <si>
    <t>구매금액</t>
    <phoneticPr fontId="3" type="noConversion"/>
  </si>
  <si>
    <t>구매 비율</t>
    <phoneticPr fontId="3" type="noConversion"/>
  </si>
  <si>
    <t>실적 집계 기간(2023.1.1. ~ 2023.8.)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</si>
</sst>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.0%"/>
  </numFmts>
  <fonts count="13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1"/>
      <color theme="1"/>
      <name val="08서울한강체 M"/>
      <family val="1"/>
      <charset val="129"/>
    </font>
    <font>
      <b/>
      <sz val="12"/>
      <color theme="1"/>
      <name val="08서울한강체 M"/>
      <family val="1"/>
      <charset val="129"/>
    </font>
    <font>
      <b/>
      <sz val="12"/>
      <name val="08서울한강체 M"/>
      <family val="1"/>
      <charset val="129"/>
    </font>
    <font>
      <sz val="11"/>
      <name val="08서울한강체 M"/>
      <family val="1"/>
      <charset val="129"/>
    </font>
    <font>
      <b/>
      <sz val="11"/>
      <name val="08서울한강체 M"/>
      <family val="1"/>
      <charset val="129"/>
    </font>
    <font>
      <b/>
      <sz val="9"/>
      <color theme="1"/>
      <name val="08서울한강체 M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9"/>
      <color indexed="8"/>
      <name val="굴림체"/>
      <family val="3"/>
      <charset val="129"/>
    </font>
    <font>
      <sz val="9"/>
      <color indexed="63"/>
      <name val="굴림체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/>
  </cellStyleXfs>
  <cellXfs count="58">
    <xf numFmtId="0" fontId="0" fillId="0" borderId="0" xfId="0">
      <alignment vertical="center"/>
    </xf>
    <xf numFmtId="41" fontId="4" fillId="0" borderId="0" xfId="1" applyFont="1" applyAlignment="1">
      <alignment horizontal="right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41" fontId="7" fillId="2" borderId="3" xfId="1" applyFont="1" applyFill="1" applyBorder="1" applyAlignment="1">
      <alignment horizontal="center" vertical="center"/>
    </xf>
    <xf numFmtId="41" fontId="7" fillId="2" borderId="13" xfId="1" applyFont="1" applyFill="1" applyBorder="1" applyAlignment="1">
      <alignment horizontal="center" vertical="center"/>
    </xf>
    <xf numFmtId="41" fontId="7" fillId="3" borderId="14" xfId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41" fontId="7" fillId="0" borderId="13" xfId="1" applyFont="1" applyFill="1" applyBorder="1" applyAlignment="1">
      <alignment horizontal="center" vertical="center"/>
    </xf>
    <xf numFmtId="41" fontId="7" fillId="4" borderId="14" xfId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/>
    </xf>
    <xf numFmtId="41" fontId="7" fillId="2" borderId="22" xfId="1" applyFont="1" applyFill="1" applyBorder="1" applyAlignment="1">
      <alignment horizontal="center" vertical="center"/>
    </xf>
    <xf numFmtId="41" fontId="7" fillId="5" borderId="25" xfId="1" applyFont="1" applyFill="1" applyBorder="1" applyAlignment="1">
      <alignment horizontal="center" vertical="center"/>
    </xf>
    <xf numFmtId="41" fontId="7" fillId="3" borderId="26" xfId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49" fontId="12" fillId="0" borderId="27" xfId="3" applyNumberFormat="1" applyFont="1" applyBorder="1" applyAlignment="1" applyProtection="1">
      <alignment horizontal="center" vertical="center"/>
    </xf>
    <xf numFmtId="0" fontId="0" fillId="0" borderId="0" xfId="0" applyBorder="1">
      <alignment vertical="center"/>
    </xf>
    <xf numFmtId="9" fontId="10" fillId="0" borderId="0" xfId="2" applyFont="1">
      <alignment vertical="center"/>
    </xf>
    <xf numFmtId="0" fontId="5" fillId="3" borderId="29" xfId="0" applyFont="1" applyFill="1" applyBorder="1" applyAlignment="1">
      <alignment horizontal="center" vertical="center" wrapText="1"/>
    </xf>
    <xf numFmtId="41" fontId="7" fillId="3" borderId="30" xfId="1" applyFont="1" applyFill="1" applyBorder="1" applyAlignment="1">
      <alignment horizontal="center" vertical="center"/>
    </xf>
    <xf numFmtId="176" fontId="8" fillId="3" borderId="31" xfId="2" applyNumberFormat="1" applyFont="1" applyFill="1" applyBorder="1" applyAlignment="1">
      <alignment horizontal="center" vertical="center"/>
    </xf>
    <xf numFmtId="41" fontId="7" fillId="3" borderId="32" xfId="1" applyFont="1" applyFill="1" applyBorder="1" applyAlignment="1">
      <alignment horizontal="center" vertical="center"/>
    </xf>
    <xf numFmtId="176" fontId="8" fillId="3" borderId="33" xfId="2" applyNumberFormat="1" applyFont="1" applyFill="1" applyBorder="1" applyAlignment="1">
      <alignment horizontal="center" vertical="center"/>
    </xf>
    <xf numFmtId="176" fontId="8" fillId="4" borderId="33" xfId="2" applyNumberFormat="1" applyFont="1" applyFill="1" applyBorder="1" applyAlignment="1">
      <alignment horizontal="center" vertical="center"/>
    </xf>
    <xf numFmtId="41" fontId="7" fillId="2" borderId="11" xfId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176" fontId="8" fillId="3" borderId="36" xfId="2" applyNumberFormat="1" applyFont="1" applyFill="1" applyBorder="1" applyAlignment="1">
      <alignment horizontal="center" vertical="center"/>
    </xf>
    <xf numFmtId="10" fontId="8" fillId="3" borderId="37" xfId="2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/>
    </xf>
    <xf numFmtId="41" fontId="7" fillId="0" borderId="11" xfId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</cellXfs>
  <cellStyles count="4">
    <cellStyle name="백분율" xfId="2" builtinId="5"/>
    <cellStyle name="쉼표 [0]" xfId="1" builtinId="6"/>
    <cellStyle name="표준" xfId="0" builtinId="0"/>
    <cellStyle name="표준 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uONE\MyDrive\&#44060;&#51064;&#54632;\2.&#51068;&#49345;&#50629;&#47924;\&#44277;&#44277;&#44396;&#47588;\2023&#45380;\&#44277;&#44277;&#44396;&#47588;(&#50864;&#49440;&#44396;&#47588;)&#49892;&#51201;&#44288;&#47532;_2023.%208.%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정량실적 달성률"/>
      <sheetName val="1.중소기업등 우선구매 실적"/>
      <sheetName val="2.중증장애인, 사회적기업등 구매실적"/>
      <sheetName val="3.여성기업 구매실적"/>
      <sheetName val="증빙자료"/>
      <sheetName val="참조(증빙자료)"/>
    </sheetNames>
    <sheetDataSet>
      <sheetData sheetId="0"/>
      <sheetData sheetId="1"/>
      <sheetData sheetId="2"/>
      <sheetData sheetId="3"/>
      <sheetData sheetId="4">
        <row r="6">
          <cell r="F6" t="str">
            <v>주차사업팀</v>
          </cell>
          <cell r="G6">
            <v>99000</v>
          </cell>
        </row>
        <row r="7">
          <cell r="F7" t="str">
            <v>관악구민체육센터</v>
          </cell>
          <cell r="G7">
            <v>6600000</v>
          </cell>
        </row>
        <row r="8">
          <cell r="F8" t="str">
            <v>관악구민체육센터</v>
          </cell>
          <cell r="G8">
            <v>400000</v>
          </cell>
        </row>
        <row r="9">
          <cell r="F9" t="str">
            <v>국사봉체육관</v>
          </cell>
          <cell r="G9">
            <v>456720</v>
          </cell>
        </row>
        <row r="10">
          <cell r="F10" t="str">
            <v>기획감사팀</v>
          </cell>
          <cell r="G10">
            <v>198000</v>
          </cell>
        </row>
        <row r="11">
          <cell r="F11" t="str">
            <v>관악구민체육센터</v>
          </cell>
          <cell r="G11">
            <v>330000</v>
          </cell>
        </row>
        <row r="12">
          <cell r="F12" t="str">
            <v>관악구민체육센터</v>
          </cell>
          <cell r="G12">
            <v>110000</v>
          </cell>
        </row>
        <row r="13">
          <cell r="F13" t="str">
            <v>관악구민체육센터</v>
          </cell>
          <cell r="G13">
            <v>652190</v>
          </cell>
        </row>
        <row r="14">
          <cell r="F14" t="str">
            <v>관악구민체육센터</v>
          </cell>
          <cell r="G14">
            <v>198000</v>
          </cell>
        </row>
        <row r="15">
          <cell r="F15" t="str">
            <v>신림체육센터</v>
          </cell>
          <cell r="G15">
            <v>198000</v>
          </cell>
        </row>
        <row r="16">
          <cell r="F16" t="str">
            <v>국사봉체육관</v>
          </cell>
          <cell r="G16">
            <v>198000</v>
          </cell>
        </row>
        <row r="17">
          <cell r="F17" t="str">
            <v>미성체육관</v>
          </cell>
          <cell r="G17">
            <v>198000</v>
          </cell>
        </row>
        <row r="18">
          <cell r="F18" t="str">
            <v>까치산체육센터</v>
          </cell>
          <cell r="G18">
            <v>144000</v>
          </cell>
        </row>
        <row r="19">
          <cell r="F19" t="str">
            <v>주차사업팀</v>
          </cell>
          <cell r="G19">
            <v>330000</v>
          </cell>
        </row>
        <row r="20">
          <cell r="F20" t="str">
            <v>주차사업팀</v>
          </cell>
          <cell r="G20">
            <v>264000</v>
          </cell>
        </row>
        <row r="21">
          <cell r="F21" t="str">
            <v>관악구민체육센터</v>
          </cell>
          <cell r="G21">
            <v>462000</v>
          </cell>
        </row>
        <row r="22">
          <cell r="F22" t="str">
            <v>관악구민체육센터</v>
          </cell>
          <cell r="G22">
            <v>330000</v>
          </cell>
        </row>
        <row r="23">
          <cell r="F23" t="str">
            <v>관악구민체육센터</v>
          </cell>
          <cell r="G23">
            <v>1584000</v>
          </cell>
        </row>
        <row r="24">
          <cell r="F24" t="str">
            <v>신림체육센터</v>
          </cell>
          <cell r="G24">
            <v>385000</v>
          </cell>
        </row>
        <row r="25">
          <cell r="F25" t="str">
            <v>신림체육센터</v>
          </cell>
          <cell r="G25">
            <v>55000</v>
          </cell>
        </row>
        <row r="26">
          <cell r="F26" t="str">
            <v>까치산체육센터</v>
          </cell>
          <cell r="G26">
            <v>198000</v>
          </cell>
        </row>
        <row r="27">
          <cell r="F27" t="str">
            <v>주차사업팀</v>
          </cell>
          <cell r="G27">
            <v>1760000</v>
          </cell>
        </row>
        <row r="28">
          <cell r="F28" t="str">
            <v>기획감사팀</v>
          </cell>
          <cell r="G28">
            <v>514800</v>
          </cell>
        </row>
        <row r="29">
          <cell r="F29" t="str">
            <v>기획감사팀</v>
          </cell>
          <cell r="G29">
            <v>55000</v>
          </cell>
        </row>
        <row r="30">
          <cell r="F30" t="str">
            <v>기획감사팀</v>
          </cell>
          <cell r="G30">
            <v>850300</v>
          </cell>
        </row>
        <row r="31">
          <cell r="F31" t="str">
            <v>장군봉체육관</v>
          </cell>
          <cell r="G31">
            <v>220000</v>
          </cell>
        </row>
        <row r="32">
          <cell r="F32" t="str">
            <v>관악구민체육센터</v>
          </cell>
          <cell r="G32">
            <v>253000</v>
          </cell>
        </row>
        <row r="33">
          <cell r="F33" t="str">
            <v>신림체육센터</v>
          </cell>
          <cell r="G33">
            <v>1963500</v>
          </cell>
        </row>
        <row r="34">
          <cell r="F34" t="str">
            <v>신림체육센터</v>
          </cell>
          <cell r="G34">
            <v>1980000</v>
          </cell>
        </row>
        <row r="35">
          <cell r="F35" t="str">
            <v>신림체육센터</v>
          </cell>
          <cell r="G35">
            <v>1991000</v>
          </cell>
        </row>
        <row r="36">
          <cell r="F36" t="str">
            <v>청룡산체육관</v>
          </cell>
          <cell r="G36">
            <v>825000</v>
          </cell>
        </row>
        <row r="37">
          <cell r="F37" t="str">
            <v>구종합청사</v>
          </cell>
          <cell r="G37">
            <v>220000</v>
          </cell>
        </row>
        <row r="38">
          <cell r="F38" t="str">
            <v>구종합청사</v>
          </cell>
          <cell r="G38">
            <v>3960000</v>
          </cell>
        </row>
        <row r="39">
          <cell r="F39" t="str">
            <v>경영지원팀</v>
          </cell>
          <cell r="G39">
            <v>154000</v>
          </cell>
        </row>
        <row r="40">
          <cell r="F40" t="str">
            <v>경영지원팀</v>
          </cell>
          <cell r="G40">
            <v>14520</v>
          </cell>
        </row>
        <row r="41">
          <cell r="F41" t="str">
            <v>기획감사팀</v>
          </cell>
          <cell r="G41">
            <v>55000</v>
          </cell>
        </row>
        <row r="42">
          <cell r="F42" t="str">
            <v>신림체육센터</v>
          </cell>
          <cell r="G42">
            <v>55000</v>
          </cell>
        </row>
        <row r="43">
          <cell r="F43" t="str">
            <v>신림체육센터</v>
          </cell>
          <cell r="G43">
            <v>820000</v>
          </cell>
        </row>
        <row r="44">
          <cell r="F44" t="str">
            <v>주차사업팀</v>
          </cell>
          <cell r="G44">
            <v>82500</v>
          </cell>
        </row>
        <row r="45">
          <cell r="F45" t="str">
            <v>관악구민체육센터</v>
          </cell>
          <cell r="G45">
            <v>1199000</v>
          </cell>
        </row>
        <row r="46">
          <cell r="F46" t="str">
            <v>관악구민체육센터</v>
          </cell>
          <cell r="G46">
            <v>946000</v>
          </cell>
        </row>
        <row r="47">
          <cell r="F47" t="str">
            <v>관악구민체육센터</v>
          </cell>
          <cell r="G47">
            <v>550000</v>
          </cell>
        </row>
        <row r="48">
          <cell r="F48" t="str">
            <v>국사봉체육관</v>
          </cell>
          <cell r="G48">
            <v>369600</v>
          </cell>
        </row>
        <row r="49">
          <cell r="F49" t="str">
            <v>선우체육관</v>
          </cell>
          <cell r="G49">
            <v>220000</v>
          </cell>
        </row>
        <row r="50">
          <cell r="F50" t="str">
            <v>기획감사팀</v>
          </cell>
          <cell r="G50">
            <v>108250</v>
          </cell>
        </row>
        <row r="51">
          <cell r="F51" t="str">
            <v>관악구민체육센터</v>
          </cell>
          <cell r="G51">
            <v>1824000</v>
          </cell>
        </row>
        <row r="52">
          <cell r="F52" t="str">
            <v>신림체육센터</v>
          </cell>
          <cell r="G52">
            <v>131560</v>
          </cell>
        </row>
        <row r="53">
          <cell r="F53" t="str">
            <v>신림체육센터</v>
          </cell>
          <cell r="G53">
            <v>1140000</v>
          </cell>
        </row>
        <row r="54">
          <cell r="F54" t="str">
            <v>구민운동장</v>
          </cell>
          <cell r="G54">
            <v>1254000</v>
          </cell>
        </row>
        <row r="55">
          <cell r="F55" t="str">
            <v>국사봉체육관</v>
          </cell>
          <cell r="G55">
            <v>1026000</v>
          </cell>
        </row>
        <row r="56">
          <cell r="F56" t="str">
            <v>제2구민운동장</v>
          </cell>
          <cell r="G56">
            <v>957600</v>
          </cell>
        </row>
        <row r="57">
          <cell r="F57" t="str">
            <v>미성체육관</v>
          </cell>
          <cell r="G57">
            <v>1140000</v>
          </cell>
        </row>
        <row r="58">
          <cell r="F58" t="str">
            <v>청룡산체육관</v>
          </cell>
          <cell r="G58">
            <v>1140000</v>
          </cell>
        </row>
        <row r="59">
          <cell r="F59" t="str">
            <v>청룡산체육관</v>
          </cell>
          <cell r="G59">
            <v>1140000</v>
          </cell>
        </row>
        <row r="60">
          <cell r="F60" t="str">
            <v>까치산체육센터</v>
          </cell>
          <cell r="G60">
            <v>1140000</v>
          </cell>
        </row>
        <row r="61">
          <cell r="F61" t="str">
            <v>선우체육관</v>
          </cell>
          <cell r="G61">
            <v>1140000</v>
          </cell>
        </row>
        <row r="62">
          <cell r="F62" t="str">
            <v>환경에너지관리</v>
          </cell>
          <cell r="G62">
            <v>2736000</v>
          </cell>
        </row>
        <row r="63">
          <cell r="F63" t="str">
            <v>구종합청사</v>
          </cell>
          <cell r="G63">
            <v>1379400</v>
          </cell>
        </row>
        <row r="64">
          <cell r="F64" t="str">
            <v>기획감사팀</v>
          </cell>
          <cell r="G64">
            <v>44000</v>
          </cell>
        </row>
        <row r="65">
          <cell r="F65" t="str">
            <v>기획감사팀</v>
          </cell>
          <cell r="G65">
            <v>261950</v>
          </cell>
        </row>
        <row r="66">
          <cell r="F66" t="str">
            <v>기획감사팀</v>
          </cell>
          <cell r="G66">
            <v>2090000</v>
          </cell>
        </row>
        <row r="67">
          <cell r="F67" t="str">
            <v>주차사업팀</v>
          </cell>
          <cell r="G67">
            <v>286000</v>
          </cell>
        </row>
        <row r="68">
          <cell r="F68" t="str">
            <v>관악구민체육센터</v>
          </cell>
          <cell r="G68">
            <v>825000</v>
          </cell>
        </row>
        <row r="69">
          <cell r="F69" t="str">
            <v>제2구민운동장</v>
          </cell>
          <cell r="G69">
            <v>1531200</v>
          </cell>
        </row>
        <row r="70">
          <cell r="F70" t="str">
            <v>장군봉체육관</v>
          </cell>
          <cell r="G70">
            <v>1996000</v>
          </cell>
        </row>
        <row r="71">
          <cell r="F71" t="str">
            <v>관악구민체육센터</v>
          </cell>
          <cell r="G71">
            <v>2112000</v>
          </cell>
        </row>
        <row r="72">
          <cell r="F72" t="str">
            <v>주차사업팀</v>
          </cell>
          <cell r="G72">
            <v>819500</v>
          </cell>
        </row>
        <row r="73">
          <cell r="F73" t="str">
            <v>주차사업팀</v>
          </cell>
          <cell r="G73">
            <v>1112980</v>
          </cell>
        </row>
        <row r="74">
          <cell r="F74" t="str">
            <v>주차사업팀</v>
          </cell>
          <cell r="G74">
            <v>175810</v>
          </cell>
        </row>
        <row r="75">
          <cell r="F75" t="str">
            <v>관악구민체육센터</v>
          </cell>
          <cell r="G75">
            <v>110000</v>
          </cell>
        </row>
        <row r="76">
          <cell r="F76" t="str">
            <v>미성체육관</v>
          </cell>
          <cell r="G76">
            <v>1657150</v>
          </cell>
        </row>
        <row r="77">
          <cell r="F77" t="str">
            <v>주차사업팀</v>
          </cell>
          <cell r="G77">
            <v>176000</v>
          </cell>
        </row>
        <row r="78">
          <cell r="F78" t="str">
            <v>신림체육센터</v>
          </cell>
          <cell r="G78">
            <v>161700</v>
          </cell>
        </row>
        <row r="79">
          <cell r="F79" t="str">
            <v>기획감사팀</v>
          </cell>
          <cell r="G79">
            <v>240000</v>
          </cell>
        </row>
        <row r="80">
          <cell r="F80" t="str">
            <v>기획감사팀</v>
          </cell>
          <cell r="G80">
            <v>240000</v>
          </cell>
        </row>
        <row r="81">
          <cell r="F81" t="str">
            <v>기획감사팀</v>
          </cell>
          <cell r="G81">
            <v>240000</v>
          </cell>
        </row>
        <row r="82">
          <cell r="F82" t="str">
            <v>주차사업팀</v>
          </cell>
          <cell r="G82">
            <v>302500</v>
          </cell>
        </row>
        <row r="83">
          <cell r="F83" t="str">
            <v>주차사업팀</v>
          </cell>
          <cell r="G83">
            <v>642200</v>
          </cell>
        </row>
        <row r="84">
          <cell r="F84" t="str">
            <v>별빛내린천</v>
          </cell>
          <cell r="G84">
            <v>1875000</v>
          </cell>
        </row>
        <row r="85">
          <cell r="F85" t="str">
            <v>관악구민체육센터</v>
          </cell>
          <cell r="G85">
            <v>599500</v>
          </cell>
        </row>
        <row r="86">
          <cell r="F86" t="str">
            <v>관악구민체육센터</v>
          </cell>
          <cell r="G86">
            <v>1876490</v>
          </cell>
        </row>
        <row r="87">
          <cell r="F87" t="str">
            <v>신림체육센터</v>
          </cell>
          <cell r="G87">
            <v>1859550</v>
          </cell>
        </row>
        <row r="88">
          <cell r="F88" t="str">
            <v>신림체육센터</v>
          </cell>
          <cell r="G88">
            <v>1705000</v>
          </cell>
        </row>
        <row r="89">
          <cell r="F89" t="str">
            <v>주차사업팀</v>
          </cell>
          <cell r="G89">
            <v>704000</v>
          </cell>
        </row>
        <row r="90">
          <cell r="F90" t="str">
            <v>주차사업팀</v>
          </cell>
          <cell r="G90">
            <v>129800</v>
          </cell>
        </row>
        <row r="91">
          <cell r="F91" t="str">
            <v>주차사업팀</v>
          </cell>
          <cell r="G91">
            <v>356300</v>
          </cell>
        </row>
        <row r="92">
          <cell r="F92" t="str">
            <v>관악구민체육센터</v>
          </cell>
          <cell r="G92">
            <v>705100</v>
          </cell>
        </row>
        <row r="93">
          <cell r="F93" t="str">
            <v>관악구민체육센터</v>
          </cell>
          <cell r="G93">
            <v>550000</v>
          </cell>
        </row>
        <row r="94">
          <cell r="F94" t="str">
            <v>까치산체육센터</v>
          </cell>
          <cell r="G94">
            <v>137500</v>
          </cell>
        </row>
        <row r="95">
          <cell r="F95" t="str">
            <v>관악구민체육센터</v>
          </cell>
          <cell r="G95">
            <v>1035000</v>
          </cell>
        </row>
        <row r="96">
          <cell r="F96" t="str">
            <v>신림체육센터</v>
          </cell>
          <cell r="G96">
            <v>880000</v>
          </cell>
        </row>
        <row r="97">
          <cell r="F97" t="str">
            <v>주차사업팀</v>
          </cell>
          <cell r="G97">
            <v>385000</v>
          </cell>
        </row>
        <row r="98">
          <cell r="F98" t="str">
            <v>관악구민체육센터</v>
          </cell>
          <cell r="G98">
            <v>765800</v>
          </cell>
        </row>
        <row r="99">
          <cell r="F99" t="str">
            <v>신림체육센터</v>
          </cell>
          <cell r="G99">
            <v>264000</v>
          </cell>
        </row>
        <row r="100">
          <cell r="F100" t="str">
            <v>주차사업팀</v>
          </cell>
          <cell r="G100">
            <v>61600</v>
          </cell>
        </row>
        <row r="101">
          <cell r="F101" t="str">
            <v>주차사업팀</v>
          </cell>
          <cell r="G101">
            <v>110000</v>
          </cell>
        </row>
        <row r="102">
          <cell r="F102" t="str">
            <v>주차사업팀</v>
          </cell>
          <cell r="G102">
            <v>24000</v>
          </cell>
        </row>
        <row r="103">
          <cell r="F103" t="str">
            <v>관악구민체육센터</v>
          </cell>
          <cell r="G103">
            <v>110000</v>
          </cell>
        </row>
        <row r="104">
          <cell r="F104" t="str">
            <v>관악구민체육센터</v>
          </cell>
          <cell r="G104">
            <v>573210</v>
          </cell>
        </row>
        <row r="105">
          <cell r="F105" t="str">
            <v>관악구민체육센터</v>
          </cell>
          <cell r="G105">
            <v>1455300</v>
          </cell>
        </row>
        <row r="106">
          <cell r="F106" t="str">
            <v>관악구민체육센터</v>
          </cell>
          <cell r="G106">
            <v>930000</v>
          </cell>
        </row>
        <row r="107">
          <cell r="F107" t="str">
            <v>신림체육센터</v>
          </cell>
          <cell r="G107">
            <v>55000</v>
          </cell>
        </row>
        <row r="108">
          <cell r="F108" t="str">
            <v>제2구민운동장</v>
          </cell>
          <cell r="G108">
            <v>1980000</v>
          </cell>
        </row>
        <row r="109">
          <cell r="F109" t="str">
            <v>주차사업팀</v>
          </cell>
          <cell r="G109">
            <v>66000</v>
          </cell>
        </row>
        <row r="110">
          <cell r="F110" t="str">
            <v>관악구민체육센터</v>
          </cell>
          <cell r="G110">
            <v>286000</v>
          </cell>
        </row>
        <row r="111">
          <cell r="F111" t="str">
            <v>관악구민체육센터</v>
          </cell>
          <cell r="G111">
            <v>1808700</v>
          </cell>
        </row>
        <row r="112">
          <cell r="F112" t="str">
            <v>관악구민체육센터</v>
          </cell>
          <cell r="G112">
            <v>148500</v>
          </cell>
        </row>
        <row r="113">
          <cell r="F113" t="str">
            <v>신림체육센터</v>
          </cell>
          <cell r="G113">
            <v>242000</v>
          </cell>
        </row>
        <row r="114">
          <cell r="F114" t="str">
            <v>구민운동장</v>
          </cell>
          <cell r="G114">
            <v>550000</v>
          </cell>
        </row>
        <row r="115">
          <cell r="F115" t="str">
            <v>까치산체육센터</v>
          </cell>
          <cell r="G115">
            <v>440000</v>
          </cell>
        </row>
        <row r="116">
          <cell r="F116" t="str">
            <v>까치산체육센터</v>
          </cell>
          <cell r="G116">
            <v>72500</v>
          </cell>
        </row>
        <row r="117">
          <cell r="F117" t="str">
            <v>주차사업팀</v>
          </cell>
          <cell r="G117">
            <v>110000</v>
          </cell>
        </row>
        <row r="118">
          <cell r="F118" t="str">
            <v>주차사업팀</v>
          </cell>
          <cell r="G118">
            <v>1694000</v>
          </cell>
        </row>
        <row r="119">
          <cell r="F119" t="str">
            <v>신림체육센터</v>
          </cell>
          <cell r="G119">
            <v>161700</v>
          </cell>
        </row>
        <row r="120">
          <cell r="F120" t="str">
            <v>주차사업팀</v>
          </cell>
          <cell r="G120">
            <v>330000</v>
          </cell>
        </row>
        <row r="121">
          <cell r="F121" t="str">
            <v>주차사업팀</v>
          </cell>
          <cell r="G121">
            <v>65000</v>
          </cell>
        </row>
        <row r="122">
          <cell r="F122" t="str">
            <v>주차사업팀</v>
          </cell>
          <cell r="G122">
            <v>47190</v>
          </cell>
        </row>
        <row r="123">
          <cell r="F123" t="str">
            <v>경영지원팀</v>
          </cell>
          <cell r="G123">
            <v>359700</v>
          </cell>
        </row>
        <row r="124">
          <cell r="F124" t="str">
            <v>관악구민체육센터</v>
          </cell>
          <cell r="G124">
            <v>264000</v>
          </cell>
        </row>
        <row r="125">
          <cell r="F125" t="str">
            <v>청룡산체육관</v>
          </cell>
          <cell r="G125">
            <v>725860</v>
          </cell>
        </row>
        <row r="126">
          <cell r="F126" t="str">
            <v>관악구민체육센터</v>
          </cell>
          <cell r="G126">
            <v>715000</v>
          </cell>
        </row>
        <row r="127">
          <cell r="F127" t="str">
            <v>신림체육센터</v>
          </cell>
          <cell r="G127">
            <v>165000</v>
          </cell>
        </row>
        <row r="128">
          <cell r="F128" t="str">
            <v>청룡산체육관</v>
          </cell>
          <cell r="G128">
            <v>336000</v>
          </cell>
        </row>
        <row r="129">
          <cell r="F129" t="str">
            <v>주차사업팀</v>
          </cell>
          <cell r="G129">
            <v>1826000</v>
          </cell>
        </row>
        <row r="130">
          <cell r="F130" t="str">
            <v>경영지원팀</v>
          </cell>
          <cell r="G130">
            <v>250210</v>
          </cell>
        </row>
        <row r="131">
          <cell r="F131" t="str">
            <v>주차사업팀</v>
          </cell>
          <cell r="G131">
            <v>5720000</v>
          </cell>
        </row>
        <row r="132">
          <cell r="F132" t="str">
            <v>경영지원팀</v>
          </cell>
          <cell r="G132">
            <v>141000</v>
          </cell>
        </row>
        <row r="133">
          <cell r="F133" t="str">
            <v>관악구민체육센터</v>
          </cell>
          <cell r="G133">
            <v>575000</v>
          </cell>
        </row>
        <row r="134">
          <cell r="F134" t="str">
            <v>관악구민체육센터</v>
          </cell>
          <cell r="G134">
            <v>480000</v>
          </cell>
        </row>
        <row r="135">
          <cell r="F135" t="str">
            <v>관악구민체육센터</v>
          </cell>
          <cell r="G135">
            <v>300000</v>
          </cell>
        </row>
        <row r="136">
          <cell r="F136" t="str">
            <v>국사봉체육관</v>
          </cell>
          <cell r="G136">
            <v>30000</v>
          </cell>
        </row>
        <row r="137">
          <cell r="F137" t="str">
            <v>선우체육관</v>
          </cell>
          <cell r="G137">
            <v>1247400</v>
          </cell>
        </row>
        <row r="138">
          <cell r="F138" t="str">
            <v>관악구민체육센터</v>
          </cell>
          <cell r="G138">
            <v>286000</v>
          </cell>
        </row>
        <row r="139">
          <cell r="F139" t="str">
            <v>신림체육센터</v>
          </cell>
          <cell r="G139">
            <v>2652830</v>
          </cell>
        </row>
        <row r="140">
          <cell r="F140" t="str">
            <v>신림체육센터</v>
          </cell>
          <cell r="G140">
            <v>1353000</v>
          </cell>
        </row>
        <row r="141">
          <cell r="F141" t="str">
            <v>신림체육센터</v>
          </cell>
          <cell r="G141">
            <v>1800150</v>
          </cell>
        </row>
        <row r="142">
          <cell r="F142" t="str">
            <v>까치산체육센터</v>
          </cell>
          <cell r="G142">
            <v>261000</v>
          </cell>
        </row>
        <row r="143">
          <cell r="F143" t="str">
            <v>경영지원팀</v>
          </cell>
          <cell r="G143">
            <v>48071490</v>
          </cell>
        </row>
        <row r="144">
          <cell r="F144" t="str">
            <v>구민운동장</v>
          </cell>
          <cell r="G144">
            <v>350000</v>
          </cell>
        </row>
        <row r="145">
          <cell r="F145" t="str">
            <v>구민운동장</v>
          </cell>
          <cell r="G145">
            <v>1565300</v>
          </cell>
        </row>
        <row r="146">
          <cell r="F146" t="str">
            <v>국사봉체육관</v>
          </cell>
          <cell r="G146">
            <v>350000</v>
          </cell>
        </row>
        <row r="147">
          <cell r="F147" t="str">
            <v>미성체육관</v>
          </cell>
          <cell r="G147">
            <v>350000</v>
          </cell>
        </row>
        <row r="148">
          <cell r="F148" t="str">
            <v>청룡산체육관</v>
          </cell>
          <cell r="G148">
            <v>350000</v>
          </cell>
        </row>
        <row r="149">
          <cell r="F149" t="str">
            <v>장군봉체육관</v>
          </cell>
          <cell r="G149">
            <v>350000</v>
          </cell>
        </row>
        <row r="150">
          <cell r="F150" t="str">
            <v>선우체육관</v>
          </cell>
          <cell r="G150">
            <v>350000</v>
          </cell>
        </row>
        <row r="151">
          <cell r="F151" t="str">
            <v>주차사업팀</v>
          </cell>
          <cell r="G151">
            <v>38000</v>
          </cell>
        </row>
        <row r="152">
          <cell r="F152" t="str">
            <v>신림체육센터</v>
          </cell>
          <cell r="G152">
            <v>1925000</v>
          </cell>
        </row>
        <row r="153">
          <cell r="F153" t="str">
            <v>신림체육센터</v>
          </cell>
          <cell r="G153">
            <v>1604900</v>
          </cell>
        </row>
        <row r="154">
          <cell r="F154" t="str">
            <v>경영지원팀</v>
          </cell>
          <cell r="G154">
            <v>1017500</v>
          </cell>
        </row>
        <row r="155">
          <cell r="F155" t="str">
            <v>신림체육센터</v>
          </cell>
          <cell r="G155">
            <v>880000</v>
          </cell>
        </row>
        <row r="156">
          <cell r="F156" t="str">
            <v>경영지원팀</v>
          </cell>
          <cell r="G156">
            <v>52172330</v>
          </cell>
        </row>
        <row r="157">
          <cell r="F157" t="str">
            <v>경영지원팀</v>
          </cell>
          <cell r="G157">
            <v>121440</v>
          </cell>
        </row>
        <row r="158">
          <cell r="F158" t="str">
            <v>관악구민체육센터</v>
          </cell>
          <cell r="G158">
            <v>110000</v>
          </cell>
        </row>
        <row r="159">
          <cell r="F159" t="str">
            <v>관악구민체육센터</v>
          </cell>
          <cell r="G159">
            <v>734910</v>
          </cell>
        </row>
        <row r="160">
          <cell r="F160" t="str">
            <v>조원생활스포츠센터</v>
          </cell>
          <cell r="G160">
            <v>1028610</v>
          </cell>
        </row>
        <row r="161">
          <cell r="F161" t="str">
            <v>주차사업팀</v>
          </cell>
          <cell r="G161">
            <v>110000</v>
          </cell>
        </row>
        <row r="162">
          <cell r="F162" t="str">
            <v>관악구민체육센터</v>
          </cell>
          <cell r="G162">
            <v>569000</v>
          </cell>
        </row>
        <row r="163">
          <cell r="F163" t="str">
            <v>관악구민체육센터</v>
          </cell>
          <cell r="G163">
            <v>19800</v>
          </cell>
        </row>
        <row r="164">
          <cell r="F164" t="str">
            <v>신림체육센터</v>
          </cell>
          <cell r="G164">
            <v>184800</v>
          </cell>
        </row>
        <row r="165">
          <cell r="F165" t="str">
            <v>까치산체육센터</v>
          </cell>
          <cell r="G165">
            <v>165000</v>
          </cell>
        </row>
        <row r="166">
          <cell r="F166" t="str">
            <v>미성체육관</v>
          </cell>
          <cell r="G166">
            <v>521730</v>
          </cell>
        </row>
        <row r="167">
          <cell r="F167" t="str">
            <v>경영지원팀</v>
          </cell>
          <cell r="G167">
            <v>1386000</v>
          </cell>
        </row>
        <row r="168">
          <cell r="F168" t="str">
            <v>신림체육센터</v>
          </cell>
          <cell r="G168">
            <v>55000</v>
          </cell>
        </row>
        <row r="169">
          <cell r="F169" t="str">
            <v>국사봉체육관</v>
          </cell>
          <cell r="G169">
            <v>1381600</v>
          </cell>
        </row>
        <row r="170">
          <cell r="F170" t="str">
            <v>조원생활스포츠센터</v>
          </cell>
          <cell r="G170">
            <v>410000</v>
          </cell>
        </row>
        <row r="171">
          <cell r="F171" t="str">
            <v>조원생활스포츠센터</v>
          </cell>
          <cell r="G171">
            <v>832950</v>
          </cell>
        </row>
        <row r="172">
          <cell r="F172" t="str">
            <v>주차사업팀</v>
          </cell>
          <cell r="G172">
            <v>26620</v>
          </cell>
        </row>
        <row r="173">
          <cell r="F173" t="str">
            <v>경영지원팀</v>
          </cell>
          <cell r="G173">
            <v>6435000</v>
          </cell>
        </row>
        <row r="174">
          <cell r="F174" t="str">
            <v>기획감사팀</v>
          </cell>
          <cell r="G174">
            <v>4283400</v>
          </cell>
        </row>
        <row r="175">
          <cell r="F175" t="str">
            <v>관악구민체육센터</v>
          </cell>
          <cell r="G175">
            <v>8066500</v>
          </cell>
        </row>
        <row r="176">
          <cell r="F176" t="str">
            <v>신림체육센터</v>
          </cell>
          <cell r="G176">
            <v>356400</v>
          </cell>
        </row>
        <row r="177">
          <cell r="F177" t="str">
            <v>국사봉체육관</v>
          </cell>
          <cell r="G177">
            <v>77000</v>
          </cell>
        </row>
        <row r="178">
          <cell r="F178" t="str">
            <v>별빛내린천</v>
          </cell>
          <cell r="G178">
            <v>1295800</v>
          </cell>
        </row>
        <row r="179">
          <cell r="F179" t="str">
            <v>경영지원팀</v>
          </cell>
          <cell r="G179">
            <v>30000</v>
          </cell>
        </row>
        <row r="180">
          <cell r="F180" t="str">
            <v>신림체육센터</v>
          </cell>
          <cell r="G180">
            <v>161700</v>
          </cell>
        </row>
        <row r="181">
          <cell r="F181" t="str">
            <v>구민운동장</v>
          </cell>
          <cell r="G181">
            <v>418000</v>
          </cell>
        </row>
        <row r="182">
          <cell r="F182" t="str">
            <v>미성체육관</v>
          </cell>
          <cell r="G182">
            <v>495000</v>
          </cell>
        </row>
        <row r="183">
          <cell r="F183" t="str">
            <v>미성체육관</v>
          </cell>
          <cell r="G183">
            <v>495000</v>
          </cell>
        </row>
        <row r="184">
          <cell r="F184" t="str">
            <v>장군봉체육관</v>
          </cell>
          <cell r="G184">
            <v>198000</v>
          </cell>
        </row>
        <row r="185">
          <cell r="F185" t="str">
            <v>선우체육관</v>
          </cell>
          <cell r="G185">
            <v>297000</v>
          </cell>
        </row>
        <row r="186">
          <cell r="F186" t="str">
            <v>주차사업팀</v>
          </cell>
          <cell r="G186">
            <v>48840</v>
          </cell>
        </row>
        <row r="187">
          <cell r="F187" t="str">
            <v>신림체육센터</v>
          </cell>
          <cell r="G187">
            <v>19206000</v>
          </cell>
        </row>
        <row r="188">
          <cell r="F188" t="str">
            <v>신림체육센터</v>
          </cell>
          <cell r="G188">
            <v>400000</v>
          </cell>
        </row>
        <row r="189">
          <cell r="F189" t="str">
            <v>제2구민운동장</v>
          </cell>
          <cell r="G189">
            <v>165000</v>
          </cell>
        </row>
        <row r="190">
          <cell r="F190" t="str">
            <v>까치산체육센터</v>
          </cell>
          <cell r="G190">
            <v>913000</v>
          </cell>
        </row>
        <row r="191">
          <cell r="F191" t="str">
            <v>주차사업팀</v>
          </cell>
          <cell r="G191">
            <v>440000</v>
          </cell>
        </row>
        <row r="192">
          <cell r="F192" t="str">
            <v>주차사업팀</v>
          </cell>
          <cell r="G192">
            <v>1980000</v>
          </cell>
        </row>
        <row r="193">
          <cell r="F193" t="str">
            <v>주차사업팀</v>
          </cell>
          <cell r="G193">
            <v>7935000</v>
          </cell>
        </row>
        <row r="194">
          <cell r="F194" t="str">
            <v>기획감사팀</v>
          </cell>
          <cell r="G194">
            <v>50000</v>
          </cell>
        </row>
        <row r="195">
          <cell r="F195" t="str">
            <v>관악구민체육센터</v>
          </cell>
          <cell r="G195">
            <v>2200000</v>
          </cell>
        </row>
        <row r="196">
          <cell r="F196" t="str">
            <v>신림체육센터</v>
          </cell>
          <cell r="G196">
            <v>199000</v>
          </cell>
        </row>
        <row r="197">
          <cell r="F197" t="str">
            <v>신림체육센터</v>
          </cell>
          <cell r="G197">
            <v>175000</v>
          </cell>
        </row>
        <row r="198">
          <cell r="F198" t="str">
            <v>신림체육센터</v>
          </cell>
          <cell r="G198">
            <v>462000</v>
          </cell>
        </row>
        <row r="199">
          <cell r="F199" t="str">
            <v>국사봉체육관</v>
          </cell>
          <cell r="G199">
            <v>450000</v>
          </cell>
        </row>
        <row r="200">
          <cell r="F200" t="str">
            <v>청룡산체육관</v>
          </cell>
          <cell r="G200">
            <v>247500</v>
          </cell>
        </row>
        <row r="201">
          <cell r="F201" t="str">
            <v>까치산체육센터</v>
          </cell>
          <cell r="G201">
            <v>82500</v>
          </cell>
        </row>
        <row r="202">
          <cell r="F202" t="str">
            <v>주차사업팀</v>
          </cell>
          <cell r="G202">
            <v>1567500</v>
          </cell>
        </row>
        <row r="203">
          <cell r="F203" t="str">
            <v>경영지원팀</v>
          </cell>
          <cell r="G203">
            <v>550000</v>
          </cell>
        </row>
        <row r="204">
          <cell r="F204" t="str">
            <v>경영지원팀</v>
          </cell>
          <cell r="G204">
            <v>446800</v>
          </cell>
        </row>
        <row r="205">
          <cell r="F205" t="str">
            <v>장군봉체육관</v>
          </cell>
          <cell r="G205">
            <v>372300</v>
          </cell>
        </row>
        <row r="206">
          <cell r="F206" t="str">
            <v>관악구민체육센터</v>
          </cell>
          <cell r="G206">
            <v>455400</v>
          </cell>
        </row>
        <row r="207">
          <cell r="F207" t="str">
            <v>관악구민체육센터</v>
          </cell>
          <cell r="G207">
            <v>290000</v>
          </cell>
        </row>
        <row r="208">
          <cell r="F208" t="str">
            <v>관악구민체육센터</v>
          </cell>
          <cell r="G208">
            <v>100000</v>
          </cell>
        </row>
        <row r="209">
          <cell r="F209" t="str">
            <v>미성체육관</v>
          </cell>
          <cell r="G209">
            <v>455070</v>
          </cell>
        </row>
        <row r="210">
          <cell r="F210" t="str">
            <v>까치산체육센터</v>
          </cell>
          <cell r="G210">
            <v>100000</v>
          </cell>
        </row>
        <row r="211">
          <cell r="F211" t="str">
            <v>보훈회관</v>
          </cell>
          <cell r="G211">
            <v>500000</v>
          </cell>
        </row>
        <row r="212">
          <cell r="F212" t="str">
            <v>기획감사팀</v>
          </cell>
          <cell r="G212">
            <v>6996000</v>
          </cell>
        </row>
        <row r="213">
          <cell r="F213" t="str">
            <v>관악구민체육센터</v>
          </cell>
          <cell r="G213">
            <v>293000</v>
          </cell>
        </row>
        <row r="214">
          <cell r="F214" t="str">
            <v>구민운동장</v>
          </cell>
          <cell r="G214">
            <v>297000</v>
          </cell>
        </row>
        <row r="215">
          <cell r="F215" t="str">
            <v>국사봉체육관</v>
          </cell>
          <cell r="G215">
            <v>206800</v>
          </cell>
        </row>
        <row r="216">
          <cell r="F216" t="str">
            <v>미성체육관</v>
          </cell>
          <cell r="G216">
            <v>137000</v>
          </cell>
        </row>
        <row r="217">
          <cell r="F217" t="str">
            <v>청룡산체육관</v>
          </cell>
          <cell r="G217">
            <v>128920</v>
          </cell>
        </row>
        <row r="218">
          <cell r="F218" t="str">
            <v>장군봉체육관</v>
          </cell>
          <cell r="G218">
            <v>143400</v>
          </cell>
        </row>
        <row r="219">
          <cell r="F219" t="str">
            <v>까치산체육센터</v>
          </cell>
          <cell r="G219">
            <v>60000</v>
          </cell>
        </row>
        <row r="220">
          <cell r="F220" t="str">
            <v>선우체육관</v>
          </cell>
          <cell r="G220">
            <v>151000</v>
          </cell>
        </row>
        <row r="221">
          <cell r="F221" t="str">
            <v>경영지원팀</v>
          </cell>
          <cell r="G221">
            <v>14410</v>
          </cell>
        </row>
        <row r="222">
          <cell r="F222" t="str">
            <v>구민운동장</v>
          </cell>
          <cell r="G222">
            <v>198000</v>
          </cell>
        </row>
        <row r="223">
          <cell r="F223" t="str">
            <v>주차사업팀</v>
          </cell>
          <cell r="G223">
            <v>128700</v>
          </cell>
        </row>
        <row r="224">
          <cell r="F224" t="str">
            <v>별빛내린천</v>
          </cell>
          <cell r="G224">
            <v>203500</v>
          </cell>
        </row>
        <row r="225">
          <cell r="F225" t="str">
            <v>별빛내린천</v>
          </cell>
          <cell r="G225">
            <v>1875000</v>
          </cell>
        </row>
        <row r="226">
          <cell r="F226" t="str">
            <v>관악구민체육센터</v>
          </cell>
          <cell r="G226">
            <v>410850</v>
          </cell>
        </row>
        <row r="227">
          <cell r="F227" t="str">
            <v>관악구민체육센터</v>
          </cell>
          <cell r="G227">
            <v>750000</v>
          </cell>
        </row>
        <row r="228">
          <cell r="F228" t="str">
            <v>관악구민체육센터</v>
          </cell>
          <cell r="G228">
            <v>286000</v>
          </cell>
        </row>
        <row r="229">
          <cell r="F229" t="str">
            <v>관악구민체육센터</v>
          </cell>
          <cell r="G229">
            <v>1826000</v>
          </cell>
        </row>
        <row r="230">
          <cell r="F230" t="str">
            <v>관악구민체육센터</v>
          </cell>
          <cell r="G230">
            <v>162800</v>
          </cell>
        </row>
        <row r="231">
          <cell r="F231" t="str">
            <v>주차사업팀</v>
          </cell>
          <cell r="G231">
            <v>1050500</v>
          </cell>
        </row>
        <row r="232">
          <cell r="F232" t="str">
            <v>주차사업팀</v>
          </cell>
          <cell r="G232">
            <v>1027500</v>
          </cell>
        </row>
        <row r="233">
          <cell r="F233" t="str">
            <v>주차사업팀</v>
          </cell>
          <cell r="G233">
            <v>825000</v>
          </cell>
        </row>
        <row r="234">
          <cell r="F234" t="str">
            <v>신림체육센터</v>
          </cell>
          <cell r="G234">
            <v>398200</v>
          </cell>
        </row>
        <row r="235">
          <cell r="F235" t="str">
            <v>신림체육센터</v>
          </cell>
          <cell r="G235">
            <v>1771000</v>
          </cell>
        </row>
        <row r="236">
          <cell r="F236" t="str">
            <v>경영지원팀</v>
          </cell>
          <cell r="G236">
            <v>263240</v>
          </cell>
        </row>
        <row r="237">
          <cell r="F237" t="str">
            <v>기획감사팀</v>
          </cell>
          <cell r="G237">
            <v>150000</v>
          </cell>
        </row>
        <row r="238">
          <cell r="F238" t="str">
            <v>기획감사팀</v>
          </cell>
          <cell r="G238">
            <v>1320000</v>
          </cell>
        </row>
        <row r="239">
          <cell r="F239" t="str">
            <v>관악구민체육센터</v>
          </cell>
          <cell r="G239">
            <v>1289000</v>
          </cell>
        </row>
        <row r="240">
          <cell r="F240" t="str">
            <v>관악구민체육센터</v>
          </cell>
          <cell r="G240">
            <v>165000</v>
          </cell>
        </row>
        <row r="241">
          <cell r="F241" t="str">
            <v>관악구민체육센터</v>
          </cell>
          <cell r="G241">
            <v>198000</v>
          </cell>
        </row>
        <row r="242">
          <cell r="F242" t="str">
            <v>주차사업팀</v>
          </cell>
          <cell r="G242">
            <v>570790</v>
          </cell>
        </row>
        <row r="243">
          <cell r="F243" t="str">
            <v>관악구민체육센터</v>
          </cell>
          <cell r="G243">
            <v>1584770</v>
          </cell>
        </row>
        <row r="244">
          <cell r="F244" t="str">
            <v>관악구민체육센터</v>
          </cell>
          <cell r="G244">
            <v>110000</v>
          </cell>
        </row>
        <row r="245">
          <cell r="F245" t="str">
            <v>경영지원팀</v>
          </cell>
          <cell r="G245">
            <v>941700</v>
          </cell>
        </row>
        <row r="246">
          <cell r="F246" t="str">
            <v>경영지원팀</v>
          </cell>
          <cell r="G246">
            <v>3300000</v>
          </cell>
        </row>
        <row r="247">
          <cell r="F247" t="str">
            <v>관악구민체육센터</v>
          </cell>
          <cell r="G247">
            <v>462000</v>
          </cell>
        </row>
        <row r="248">
          <cell r="F248" t="str">
            <v>관악구민체육센터</v>
          </cell>
          <cell r="G248">
            <v>623000</v>
          </cell>
        </row>
        <row r="249">
          <cell r="F249" t="str">
            <v>관악구민체육센터</v>
          </cell>
          <cell r="G249">
            <v>715000</v>
          </cell>
        </row>
        <row r="250">
          <cell r="F250" t="str">
            <v>관악구민체육센터</v>
          </cell>
          <cell r="G250">
            <v>253000</v>
          </cell>
        </row>
        <row r="251">
          <cell r="F251" t="str">
            <v>미성체육관</v>
          </cell>
          <cell r="G251">
            <v>550000</v>
          </cell>
        </row>
        <row r="252">
          <cell r="F252" t="str">
            <v>주차사업팀</v>
          </cell>
          <cell r="G252">
            <v>339000</v>
          </cell>
        </row>
        <row r="253">
          <cell r="F253" t="str">
            <v>주차사업팀</v>
          </cell>
          <cell r="G253">
            <v>684200</v>
          </cell>
        </row>
        <row r="254">
          <cell r="F254" t="str">
            <v>주차사업팀</v>
          </cell>
          <cell r="G254">
            <v>1225000</v>
          </cell>
        </row>
        <row r="255">
          <cell r="F255" t="str">
            <v>주차사업팀</v>
          </cell>
          <cell r="G255">
            <v>1980000</v>
          </cell>
        </row>
        <row r="256">
          <cell r="F256" t="str">
            <v>주차사업팀</v>
          </cell>
          <cell r="G256">
            <v>1267200</v>
          </cell>
        </row>
        <row r="257">
          <cell r="F257" t="str">
            <v>구종합청사</v>
          </cell>
          <cell r="G257">
            <v>704000</v>
          </cell>
        </row>
        <row r="258">
          <cell r="F258" t="str">
            <v>구종합청사</v>
          </cell>
          <cell r="G258">
            <v>500000</v>
          </cell>
        </row>
        <row r="259">
          <cell r="F259" t="str">
            <v>관악구민체육센터</v>
          </cell>
          <cell r="G259">
            <v>6756640</v>
          </cell>
        </row>
        <row r="260">
          <cell r="F260" t="str">
            <v>신림체육센터</v>
          </cell>
          <cell r="G260">
            <v>2958560</v>
          </cell>
        </row>
        <row r="261">
          <cell r="F261" t="str">
            <v>관악구민체육센터</v>
          </cell>
          <cell r="G261">
            <v>5500000</v>
          </cell>
        </row>
        <row r="262">
          <cell r="F262" t="str">
            <v>경영지원팀</v>
          </cell>
          <cell r="G262">
            <v>1677500</v>
          </cell>
        </row>
        <row r="263">
          <cell r="F263" t="str">
            <v>신림체육센터</v>
          </cell>
          <cell r="G263">
            <v>55000</v>
          </cell>
        </row>
        <row r="264">
          <cell r="F264" t="str">
            <v>장군봉체육관</v>
          </cell>
          <cell r="G264">
            <v>367400</v>
          </cell>
        </row>
        <row r="265">
          <cell r="F265" t="str">
            <v>주차사업팀</v>
          </cell>
          <cell r="G265">
            <v>440000</v>
          </cell>
        </row>
        <row r="266">
          <cell r="F266" t="str">
            <v>관악구민체육센터</v>
          </cell>
          <cell r="G266">
            <v>1980000</v>
          </cell>
        </row>
        <row r="267">
          <cell r="F267" t="str">
            <v>신림체육센터</v>
          </cell>
          <cell r="G267">
            <v>1397000</v>
          </cell>
        </row>
        <row r="268">
          <cell r="F268" t="str">
            <v>신림체육센터</v>
          </cell>
          <cell r="G268">
            <v>161700</v>
          </cell>
        </row>
        <row r="269">
          <cell r="F269" t="str">
            <v>조원생활스포츠센터</v>
          </cell>
          <cell r="G269">
            <v>1304500</v>
          </cell>
        </row>
        <row r="270">
          <cell r="F270" t="str">
            <v>까치산체육센터</v>
          </cell>
          <cell r="G270">
            <v>16500000</v>
          </cell>
        </row>
        <row r="271">
          <cell r="F271" t="str">
            <v>구민운동장</v>
          </cell>
          <cell r="G271">
            <v>1980000</v>
          </cell>
        </row>
        <row r="272">
          <cell r="F272" t="str">
            <v>구민운동장</v>
          </cell>
          <cell r="G272">
            <v>1980000</v>
          </cell>
        </row>
        <row r="273">
          <cell r="F273" t="str">
            <v>구민운동장</v>
          </cell>
          <cell r="G273">
            <v>1980000</v>
          </cell>
        </row>
        <row r="274">
          <cell r="F274" t="str">
            <v>구민운동장</v>
          </cell>
          <cell r="G274">
            <v>1980000</v>
          </cell>
        </row>
        <row r="275">
          <cell r="F275" t="str">
            <v>주차사업팀</v>
          </cell>
          <cell r="G275">
            <v>1347500</v>
          </cell>
        </row>
        <row r="276">
          <cell r="F276" t="str">
            <v>관악구민체육센터</v>
          </cell>
          <cell r="G276">
            <v>434500</v>
          </cell>
        </row>
        <row r="277">
          <cell r="F277" t="str">
            <v>관악구민체육센터</v>
          </cell>
          <cell r="G277">
            <v>355000</v>
          </cell>
        </row>
        <row r="278">
          <cell r="F278" t="str">
            <v>환경에너지관리</v>
          </cell>
          <cell r="G278">
            <v>161700</v>
          </cell>
        </row>
        <row r="279">
          <cell r="F279" t="str">
            <v>경영지원팀</v>
          </cell>
          <cell r="G279">
            <v>220000</v>
          </cell>
        </row>
        <row r="280">
          <cell r="F280" t="str">
            <v>경영지원팀</v>
          </cell>
          <cell r="G280">
            <v>1566200</v>
          </cell>
        </row>
        <row r="281">
          <cell r="F281" t="str">
            <v>관악구민체육센터</v>
          </cell>
          <cell r="G281">
            <v>670000</v>
          </cell>
        </row>
        <row r="282">
          <cell r="F282" t="str">
            <v>관악구민체육센터</v>
          </cell>
          <cell r="G282">
            <v>2000000</v>
          </cell>
        </row>
        <row r="283">
          <cell r="F283" t="str">
            <v>신림체육센터</v>
          </cell>
          <cell r="G283">
            <v>1316700</v>
          </cell>
        </row>
        <row r="284">
          <cell r="F284" t="str">
            <v>신림체육센터</v>
          </cell>
          <cell r="G284">
            <v>1900000</v>
          </cell>
        </row>
        <row r="285">
          <cell r="F285" t="str">
            <v>주차사업팀</v>
          </cell>
          <cell r="G285">
            <v>2701960</v>
          </cell>
        </row>
        <row r="286">
          <cell r="F286" t="str">
            <v>주차사업팀</v>
          </cell>
          <cell r="G286">
            <v>1243000</v>
          </cell>
        </row>
        <row r="287">
          <cell r="F287" t="str">
            <v>주차사업팀</v>
          </cell>
          <cell r="G287">
            <v>2260500</v>
          </cell>
        </row>
        <row r="288">
          <cell r="F288" t="str">
            <v>신림체육센터</v>
          </cell>
          <cell r="G288">
            <v>820000</v>
          </cell>
        </row>
        <row r="289">
          <cell r="F289" t="str">
            <v>신림체육센터</v>
          </cell>
          <cell r="G289">
            <v>839960</v>
          </cell>
        </row>
        <row r="290">
          <cell r="F290" t="str">
            <v>신림체육센터</v>
          </cell>
          <cell r="G290">
            <v>144000</v>
          </cell>
        </row>
        <row r="291">
          <cell r="F291" t="str">
            <v>신림체육센터</v>
          </cell>
          <cell r="G291">
            <v>472400</v>
          </cell>
        </row>
        <row r="292">
          <cell r="F292" t="str">
            <v>주차사업팀</v>
          </cell>
          <cell r="G292">
            <v>110000</v>
          </cell>
        </row>
        <row r="293">
          <cell r="F293" t="str">
            <v>주차사업팀</v>
          </cell>
          <cell r="G293">
            <v>135820</v>
          </cell>
        </row>
        <row r="294">
          <cell r="F294" t="str">
            <v>신림체육센터</v>
          </cell>
          <cell r="G294">
            <v>1454750</v>
          </cell>
        </row>
        <row r="295">
          <cell r="F295" t="str">
            <v>신림체육센터</v>
          </cell>
          <cell r="G295">
            <v>286000</v>
          </cell>
        </row>
        <row r="296">
          <cell r="F296" t="str">
            <v>국사봉체육관</v>
          </cell>
          <cell r="G296">
            <v>500000</v>
          </cell>
        </row>
        <row r="297">
          <cell r="F297" t="str">
            <v>까치산체육센터</v>
          </cell>
          <cell r="G297">
            <v>330000</v>
          </cell>
        </row>
        <row r="298">
          <cell r="F298" t="str">
            <v>선우체육관</v>
          </cell>
          <cell r="G298">
            <v>561000</v>
          </cell>
        </row>
        <row r="299">
          <cell r="F299" t="str">
            <v>선우체육관</v>
          </cell>
          <cell r="G299">
            <v>220000</v>
          </cell>
        </row>
        <row r="300">
          <cell r="F300" t="str">
            <v>관악구민체육센터</v>
          </cell>
          <cell r="G300">
            <v>15356000</v>
          </cell>
        </row>
        <row r="301">
          <cell r="F301" t="str">
            <v>신림체육센터</v>
          </cell>
          <cell r="G301">
            <v>6773250</v>
          </cell>
        </row>
        <row r="302">
          <cell r="F302" t="str">
            <v>국사봉체육관</v>
          </cell>
          <cell r="G302">
            <v>451000</v>
          </cell>
        </row>
        <row r="303">
          <cell r="F303" t="str">
            <v>미성체육관</v>
          </cell>
          <cell r="G303">
            <v>126000</v>
          </cell>
        </row>
        <row r="304">
          <cell r="F304" t="str">
            <v>청룡산체육관</v>
          </cell>
          <cell r="G304">
            <v>61000</v>
          </cell>
        </row>
        <row r="305">
          <cell r="F305" t="str">
            <v>장군봉체육관</v>
          </cell>
          <cell r="G305">
            <v>53000</v>
          </cell>
        </row>
        <row r="306">
          <cell r="F306" t="str">
            <v>구종합청사</v>
          </cell>
          <cell r="G306">
            <v>1989900</v>
          </cell>
        </row>
        <row r="307">
          <cell r="F307" t="str">
            <v>관악구민체육센터</v>
          </cell>
          <cell r="G307">
            <v>913000</v>
          </cell>
        </row>
        <row r="308">
          <cell r="F308" t="str">
            <v>조원생활스포츠센터</v>
          </cell>
          <cell r="G308">
            <v>144000</v>
          </cell>
        </row>
        <row r="309">
          <cell r="F309" t="str">
            <v>관악구민체육센터</v>
          </cell>
          <cell r="G309">
            <v>275000</v>
          </cell>
        </row>
        <row r="310">
          <cell r="F310" t="str">
            <v>관악구민체육센터</v>
          </cell>
          <cell r="G310">
            <v>1600000</v>
          </cell>
        </row>
        <row r="311">
          <cell r="F311" t="str">
            <v>관악구민체육센터</v>
          </cell>
          <cell r="G311">
            <v>1100000</v>
          </cell>
        </row>
        <row r="312">
          <cell r="F312" t="str">
            <v>구민운동장</v>
          </cell>
          <cell r="G312">
            <v>984500</v>
          </cell>
        </row>
        <row r="313">
          <cell r="F313" t="str">
            <v>구민운동장</v>
          </cell>
          <cell r="G313">
            <v>660000</v>
          </cell>
        </row>
        <row r="314">
          <cell r="F314" t="str">
            <v>관악구민체육센터</v>
          </cell>
          <cell r="G314">
            <v>147000</v>
          </cell>
        </row>
        <row r="315">
          <cell r="F315" t="str">
            <v>관악구민체육센터</v>
          </cell>
          <cell r="G315">
            <v>2162040</v>
          </cell>
        </row>
        <row r="316">
          <cell r="F316" t="str">
            <v>선우체육관</v>
          </cell>
          <cell r="G316">
            <v>67000</v>
          </cell>
        </row>
        <row r="317">
          <cell r="F317" t="str">
            <v>주차사업팀</v>
          </cell>
          <cell r="G317">
            <v>1870000</v>
          </cell>
        </row>
        <row r="318">
          <cell r="F318" t="str">
            <v>기획감사팀</v>
          </cell>
          <cell r="G318">
            <v>660000</v>
          </cell>
        </row>
        <row r="319">
          <cell r="F319" t="str">
            <v>관악구민체육센터</v>
          </cell>
          <cell r="G319">
            <v>623260</v>
          </cell>
        </row>
        <row r="320">
          <cell r="F320" t="str">
            <v>관악구민체육센터</v>
          </cell>
          <cell r="G320">
            <v>110000</v>
          </cell>
        </row>
        <row r="321">
          <cell r="F321" t="str">
            <v>관악구민체육센터</v>
          </cell>
          <cell r="G321">
            <v>626000</v>
          </cell>
        </row>
        <row r="322">
          <cell r="F322" t="str">
            <v>신림체육센터</v>
          </cell>
          <cell r="G322">
            <v>1958000</v>
          </cell>
        </row>
        <row r="323">
          <cell r="F323" t="str">
            <v>별빛내린천</v>
          </cell>
          <cell r="G323">
            <v>1012000</v>
          </cell>
        </row>
        <row r="324">
          <cell r="F324" t="str">
            <v>관악구민체육센터</v>
          </cell>
          <cell r="G324">
            <v>165000</v>
          </cell>
        </row>
        <row r="325">
          <cell r="F325" t="str">
            <v>관악구민체육센터</v>
          </cell>
          <cell r="G325">
            <v>924000</v>
          </cell>
        </row>
        <row r="326">
          <cell r="F326" t="str">
            <v>관악구민체육센터</v>
          </cell>
          <cell r="G326">
            <v>1967900</v>
          </cell>
        </row>
        <row r="327">
          <cell r="F327" t="str">
            <v>구민운동장</v>
          </cell>
          <cell r="G327">
            <v>1760000</v>
          </cell>
        </row>
        <row r="328">
          <cell r="F328" t="str">
            <v>환경에너지관리</v>
          </cell>
          <cell r="G328">
            <v>500000</v>
          </cell>
        </row>
        <row r="329">
          <cell r="F329" t="str">
            <v>관악구민체육센터</v>
          </cell>
          <cell r="G329">
            <v>170170</v>
          </cell>
        </row>
        <row r="330">
          <cell r="F330" t="str">
            <v>주차사업팀</v>
          </cell>
          <cell r="G330">
            <v>1210000</v>
          </cell>
        </row>
        <row r="331">
          <cell r="F331" t="str">
            <v>국사봉체육관</v>
          </cell>
          <cell r="G331">
            <v>409200</v>
          </cell>
        </row>
        <row r="332">
          <cell r="F332" t="str">
            <v>미성체육관</v>
          </cell>
          <cell r="G332">
            <v>447700</v>
          </cell>
        </row>
        <row r="333">
          <cell r="F333" t="str">
            <v>미성체육관</v>
          </cell>
          <cell r="G333">
            <v>126000</v>
          </cell>
        </row>
        <row r="334">
          <cell r="F334" t="str">
            <v>관악구민체육센터</v>
          </cell>
          <cell r="G334">
            <v>85100</v>
          </cell>
        </row>
        <row r="335">
          <cell r="F335" t="str">
            <v>신림체육센터</v>
          </cell>
          <cell r="G335">
            <v>55000</v>
          </cell>
        </row>
        <row r="336">
          <cell r="F336" t="str">
            <v>국사봉체육관</v>
          </cell>
          <cell r="G336">
            <v>506000</v>
          </cell>
        </row>
        <row r="337">
          <cell r="F337" t="str">
            <v>국사봉체육관</v>
          </cell>
          <cell r="G337">
            <v>265000</v>
          </cell>
        </row>
        <row r="338">
          <cell r="F338" t="str">
            <v>관악구민체육센터</v>
          </cell>
          <cell r="G338">
            <v>990000</v>
          </cell>
        </row>
        <row r="339">
          <cell r="F339" t="str">
            <v>신림체육센터</v>
          </cell>
          <cell r="G339">
            <v>1087800</v>
          </cell>
        </row>
        <row r="340">
          <cell r="F340" t="str">
            <v>신림체육센터</v>
          </cell>
          <cell r="G340">
            <v>385000</v>
          </cell>
        </row>
        <row r="341">
          <cell r="F341" t="str">
            <v>별빛내린천</v>
          </cell>
          <cell r="G341">
            <v>864411</v>
          </cell>
        </row>
        <row r="342">
          <cell r="F342" t="str">
            <v>구종합청사</v>
          </cell>
          <cell r="G342">
            <v>648308</v>
          </cell>
        </row>
        <row r="343">
          <cell r="F343" t="str">
            <v>가족행복센터</v>
          </cell>
          <cell r="G343">
            <v>648308</v>
          </cell>
        </row>
        <row r="344">
          <cell r="F344" t="str">
            <v>보훈회관</v>
          </cell>
          <cell r="G344">
            <v>216103</v>
          </cell>
        </row>
        <row r="345">
          <cell r="F345" t="str">
            <v>관악구민체육센터</v>
          </cell>
          <cell r="G345">
            <v>1000000</v>
          </cell>
        </row>
        <row r="346">
          <cell r="F346" t="str">
            <v>조원생활스포츠센터</v>
          </cell>
          <cell r="G346">
            <v>4819720</v>
          </cell>
        </row>
        <row r="347">
          <cell r="F347" t="str">
            <v>조원생활스포츠센터</v>
          </cell>
          <cell r="G347">
            <v>1080380</v>
          </cell>
        </row>
        <row r="348">
          <cell r="F348" t="str">
            <v>주차사업팀</v>
          </cell>
          <cell r="G348">
            <v>467500</v>
          </cell>
        </row>
        <row r="349">
          <cell r="F349" t="str">
            <v>주차사업팀</v>
          </cell>
          <cell r="G349">
            <v>22040</v>
          </cell>
        </row>
        <row r="350">
          <cell r="F350" t="str">
            <v>경영지원팀</v>
          </cell>
          <cell r="G350">
            <v>330000</v>
          </cell>
        </row>
        <row r="351">
          <cell r="F351" t="str">
            <v>경영지원팀</v>
          </cell>
          <cell r="G351">
            <v>340600</v>
          </cell>
        </row>
        <row r="352">
          <cell r="F352" t="str">
            <v>관악구민체육센터</v>
          </cell>
          <cell r="G352">
            <v>840000</v>
          </cell>
        </row>
        <row r="353">
          <cell r="F353" t="str">
            <v>구민운동장</v>
          </cell>
          <cell r="G353">
            <v>1815000</v>
          </cell>
        </row>
        <row r="354">
          <cell r="F354" t="str">
            <v>구민운동장</v>
          </cell>
          <cell r="G354">
            <v>1809500</v>
          </cell>
        </row>
        <row r="355">
          <cell r="F355" t="str">
            <v>주차사업팀</v>
          </cell>
          <cell r="G355">
            <v>770000</v>
          </cell>
        </row>
        <row r="356">
          <cell r="F356" t="str">
            <v>주차사업팀</v>
          </cell>
          <cell r="G356">
            <v>110000</v>
          </cell>
        </row>
        <row r="357">
          <cell r="F357" t="str">
            <v>주차사업팀</v>
          </cell>
          <cell r="G357">
            <v>594000</v>
          </cell>
        </row>
        <row r="358">
          <cell r="F358" t="str">
            <v>신림체육센터</v>
          </cell>
          <cell r="G358">
            <v>1353000</v>
          </cell>
        </row>
        <row r="359">
          <cell r="F359" t="str">
            <v>신림체육센터</v>
          </cell>
          <cell r="G359">
            <v>264000</v>
          </cell>
        </row>
        <row r="360">
          <cell r="F360" t="str">
            <v>신림체육센터</v>
          </cell>
          <cell r="G360">
            <v>1749000</v>
          </cell>
        </row>
        <row r="361">
          <cell r="F361" t="str">
            <v>신림체육센터</v>
          </cell>
          <cell r="G361">
            <v>1865050</v>
          </cell>
        </row>
        <row r="362">
          <cell r="F362" t="str">
            <v>구민운동장</v>
          </cell>
          <cell r="G362">
            <v>1980000</v>
          </cell>
        </row>
        <row r="363">
          <cell r="F363" t="str">
            <v>기획감사팀</v>
          </cell>
          <cell r="G363">
            <v>957000</v>
          </cell>
        </row>
        <row r="364">
          <cell r="F364" t="str">
            <v>주차사업팀</v>
          </cell>
          <cell r="G364">
            <v>242000</v>
          </cell>
        </row>
        <row r="365">
          <cell r="F365" t="str">
            <v>관악구민체육센터</v>
          </cell>
          <cell r="G365">
            <v>220000</v>
          </cell>
        </row>
        <row r="366">
          <cell r="F366" t="str">
            <v>까치산체육센터</v>
          </cell>
          <cell r="G366">
            <v>220000</v>
          </cell>
        </row>
        <row r="367">
          <cell r="F367" t="str">
            <v>조원생활스포츠센터</v>
          </cell>
          <cell r="G367">
            <v>7700000</v>
          </cell>
        </row>
        <row r="368">
          <cell r="F368" t="str">
            <v>조원생활스포츠센터</v>
          </cell>
          <cell r="G368">
            <v>8800000</v>
          </cell>
        </row>
        <row r="369">
          <cell r="F369" t="str">
            <v>조원생활스포츠센터</v>
          </cell>
          <cell r="G369">
            <v>5082000</v>
          </cell>
        </row>
        <row r="370">
          <cell r="F370" t="str">
            <v>조원생활스포츠센터</v>
          </cell>
          <cell r="G370">
            <v>1540000</v>
          </cell>
        </row>
        <row r="371">
          <cell r="F371" t="str">
            <v>조원생활스포츠센터</v>
          </cell>
          <cell r="G371">
            <v>1650000</v>
          </cell>
        </row>
        <row r="372">
          <cell r="F372" t="str">
            <v>조원생활스포츠센터</v>
          </cell>
          <cell r="G372">
            <v>3740000</v>
          </cell>
        </row>
        <row r="373">
          <cell r="F373" t="str">
            <v>조원생활스포츠센터</v>
          </cell>
          <cell r="G373">
            <v>550000</v>
          </cell>
        </row>
        <row r="374">
          <cell r="F374" t="str">
            <v>조원생활스포츠센터</v>
          </cell>
          <cell r="G374">
            <v>495000</v>
          </cell>
        </row>
        <row r="375">
          <cell r="F375" t="str">
            <v>조원생활스포츠센터</v>
          </cell>
          <cell r="G375">
            <v>715000</v>
          </cell>
        </row>
        <row r="376">
          <cell r="F376" t="str">
            <v>조원생활스포츠센터</v>
          </cell>
          <cell r="G376">
            <v>1540000</v>
          </cell>
        </row>
        <row r="377">
          <cell r="F377" t="str">
            <v>조원생활스포츠센터</v>
          </cell>
          <cell r="G377">
            <v>2640000</v>
          </cell>
        </row>
        <row r="378">
          <cell r="F378" t="str">
            <v>조원생활스포츠센터</v>
          </cell>
          <cell r="G378">
            <v>176000</v>
          </cell>
        </row>
        <row r="379">
          <cell r="F379" t="str">
            <v>조원생활스포츠센터</v>
          </cell>
          <cell r="G379">
            <v>4070000</v>
          </cell>
        </row>
        <row r="380">
          <cell r="F380" t="str">
            <v>조원생활스포츠센터</v>
          </cell>
          <cell r="G380">
            <v>1760000</v>
          </cell>
        </row>
        <row r="381">
          <cell r="F381" t="str">
            <v>조원생활스포츠센터</v>
          </cell>
          <cell r="G381">
            <v>440000</v>
          </cell>
        </row>
        <row r="382">
          <cell r="F382" t="str">
            <v>관악구민체육센터</v>
          </cell>
          <cell r="G382">
            <v>15356000</v>
          </cell>
        </row>
        <row r="383">
          <cell r="F383" t="str">
            <v>구민운동장</v>
          </cell>
          <cell r="G383">
            <v>601700</v>
          </cell>
        </row>
        <row r="384">
          <cell r="F384" t="str">
            <v>관악구민체육센터</v>
          </cell>
          <cell r="G384">
            <v>610000</v>
          </cell>
        </row>
        <row r="385">
          <cell r="F385" t="str">
            <v>관악구민체육센터</v>
          </cell>
          <cell r="G385">
            <v>1950000</v>
          </cell>
        </row>
        <row r="386">
          <cell r="F386" t="str">
            <v>관악구민체육센터</v>
          </cell>
          <cell r="G386">
            <v>550000</v>
          </cell>
        </row>
        <row r="387">
          <cell r="F387" t="str">
            <v>관악구민체육센터</v>
          </cell>
          <cell r="G387">
            <v>1934900</v>
          </cell>
        </row>
        <row r="388">
          <cell r="F388" t="str">
            <v>신림체육센터</v>
          </cell>
          <cell r="G388">
            <v>165000</v>
          </cell>
        </row>
        <row r="389">
          <cell r="F389" t="str">
            <v>제2구민운동장</v>
          </cell>
          <cell r="G389">
            <v>132000</v>
          </cell>
        </row>
        <row r="390">
          <cell r="F390" t="str">
            <v>보훈회관</v>
          </cell>
          <cell r="G390">
            <v>500000</v>
          </cell>
        </row>
        <row r="391">
          <cell r="F391" t="str">
            <v>조원생활스포츠센터</v>
          </cell>
          <cell r="G391">
            <v>1188000</v>
          </cell>
        </row>
        <row r="392">
          <cell r="F392" t="str">
            <v>조원생활스포츠센터</v>
          </cell>
          <cell r="G392">
            <v>3080000</v>
          </cell>
        </row>
        <row r="393">
          <cell r="F393" t="str">
            <v>조원생활스포츠센터</v>
          </cell>
          <cell r="G393">
            <v>363000</v>
          </cell>
        </row>
        <row r="394">
          <cell r="F394" t="str">
            <v>조원생활스포츠센터</v>
          </cell>
          <cell r="G394">
            <v>2750000</v>
          </cell>
        </row>
        <row r="395">
          <cell r="F395" t="str">
            <v>조원생활스포츠센터</v>
          </cell>
          <cell r="G395">
            <v>2464000</v>
          </cell>
        </row>
        <row r="396">
          <cell r="F396" t="str">
            <v>조원생활스포츠센터</v>
          </cell>
          <cell r="G396">
            <v>880000</v>
          </cell>
        </row>
        <row r="397">
          <cell r="F397" t="str">
            <v>조원생활스포츠센터</v>
          </cell>
          <cell r="G397">
            <v>1672000</v>
          </cell>
        </row>
        <row r="398">
          <cell r="F398" t="str">
            <v>조원생활스포츠센터</v>
          </cell>
          <cell r="G398">
            <v>2420000</v>
          </cell>
        </row>
        <row r="399">
          <cell r="F399" t="str">
            <v>조원생활스포츠센터</v>
          </cell>
          <cell r="G399">
            <v>1100000</v>
          </cell>
        </row>
        <row r="400">
          <cell r="F400" t="str">
            <v>조원생활스포츠센터</v>
          </cell>
          <cell r="G400">
            <v>1320000</v>
          </cell>
        </row>
        <row r="401">
          <cell r="F401" t="str">
            <v>조원생활스포츠센터</v>
          </cell>
          <cell r="G401">
            <v>550000</v>
          </cell>
        </row>
        <row r="402">
          <cell r="F402" t="str">
            <v>조원생활스포츠센터</v>
          </cell>
          <cell r="G402">
            <v>1012000</v>
          </cell>
        </row>
        <row r="403">
          <cell r="F403" t="str">
            <v>신림체육센터</v>
          </cell>
          <cell r="G403">
            <v>6773250</v>
          </cell>
        </row>
        <row r="404">
          <cell r="F404" t="str">
            <v>조원생활스포츠센터</v>
          </cell>
          <cell r="G404">
            <v>209000</v>
          </cell>
        </row>
        <row r="405">
          <cell r="F405" t="str">
            <v>조원생활스포츠센터</v>
          </cell>
          <cell r="G405">
            <v>2750000</v>
          </cell>
        </row>
        <row r="406">
          <cell r="F406" t="str">
            <v>조원생활스포츠센터</v>
          </cell>
          <cell r="G406">
            <v>165000</v>
          </cell>
        </row>
        <row r="407">
          <cell r="F407" t="str">
            <v>조원생활스포츠센터</v>
          </cell>
          <cell r="G407">
            <v>676000</v>
          </cell>
        </row>
        <row r="408">
          <cell r="F408" t="str">
            <v>주차사업팀</v>
          </cell>
          <cell r="G408">
            <v>412500</v>
          </cell>
        </row>
        <row r="409">
          <cell r="F409" t="str">
            <v>주차사업팀</v>
          </cell>
          <cell r="G409">
            <v>385000</v>
          </cell>
        </row>
        <row r="410">
          <cell r="F410" t="str">
            <v>관악구민체육센터</v>
          </cell>
          <cell r="G410">
            <v>50600</v>
          </cell>
        </row>
        <row r="411">
          <cell r="F411" t="str">
            <v>주차사업팀</v>
          </cell>
          <cell r="G411">
            <v>1870000</v>
          </cell>
        </row>
        <row r="412">
          <cell r="F412" t="str">
            <v>경영지원팀</v>
          </cell>
          <cell r="G412">
            <v>1390400</v>
          </cell>
        </row>
        <row r="413">
          <cell r="F413" t="str">
            <v>미성체육관</v>
          </cell>
          <cell r="G413">
            <v>131560</v>
          </cell>
        </row>
        <row r="414">
          <cell r="F414" t="str">
            <v>관악구민체육센터</v>
          </cell>
          <cell r="G414">
            <v>531190</v>
          </cell>
        </row>
        <row r="415">
          <cell r="F415" t="str">
            <v>관악구민체육센터</v>
          </cell>
          <cell r="G415">
            <v>110000</v>
          </cell>
        </row>
        <row r="416">
          <cell r="F416" t="str">
            <v>신림체육센터</v>
          </cell>
          <cell r="G416">
            <v>55000</v>
          </cell>
        </row>
        <row r="417">
          <cell r="F417" t="str">
            <v>국사봉체육관</v>
          </cell>
          <cell r="G417">
            <v>507300</v>
          </cell>
        </row>
        <row r="418">
          <cell r="F418" t="str">
            <v>청룡산체육관</v>
          </cell>
          <cell r="G418">
            <v>1773300</v>
          </cell>
        </row>
        <row r="419">
          <cell r="F419" t="str">
            <v>장군봉체육관</v>
          </cell>
          <cell r="G419">
            <v>858000</v>
          </cell>
        </row>
        <row r="420">
          <cell r="F420" t="str">
            <v>별빛내린천</v>
          </cell>
          <cell r="G420">
            <v>200200</v>
          </cell>
        </row>
        <row r="421">
          <cell r="F421" t="str">
            <v>별빛내린천</v>
          </cell>
          <cell r="G421">
            <v>1875000</v>
          </cell>
        </row>
        <row r="422">
          <cell r="F422" t="str">
            <v>구종합청사</v>
          </cell>
          <cell r="G422">
            <v>27500</v>
          </cell>
        </row>
        <row r="423">
          <cell r="F423" t="str">
            <v>국사봉체육관</v>
          </cell>
          <cell r="G423">
            <v>1980000</v>
          </cell>
        </row>
        <row r="424">
          <cell r="F424" t="str">
            <v>미성체육관</v>
          </cell>
          <cell r="G424">
            <v>1188000</v>
          </cell>
        </row>
        <row r="425">
          <cell r="F425" t="str">
            <v>관악구민체육센터</v>
          </cell>
          <cell r="G425">
            <v>2985230</v>
          </cell>
        </row>
        <row r="426">
          <cell r="F426" t="str">
            <v>신림체육센터</v>
          </cell>
          <cell r="G426">
            <v>161700</v>
          </cell>
        </row>
        <row r="427">
          <cell r="F427" t="str">
            <v>신림체육센터</v>
          </cell>
          <cell r="G427">
            <v>161700</v>
          </cell>
        </row>
        <row r="428">
          <cell r="F428" t="str">
            <v>신림체육센터</v>
          </cell>
          <cell r="G428">
            <v>462000</v>
          </cell>
        </row>
        <row r="429">
          <cell r="F429" t="str">
            <v>국사봉체육관</v>
          </cell>
          <cell r="G429">
            <v>450000</v>
          </cell>
        </row>
        <row r="430">
          <cell r="F430" t="str">
            <v>미성체육관</v>
          </cell>
          <cell r="G430">
            <v>495000</v>
          </cell>
        </row>
        <row r="431">
          <cell r="F431" t="str">
            <v>청룡산체육관</v>
          </cell>
          <cell r="G431">
            <v>247500</v>
          </cell>
        </row>
        <row r="432">
          <cell r="F432" t="str">
            <v>장군봉체육관</v>
          </cell>
          <cell r="G432">
            <v>198000</v>
          </cell>
        </row>
        <row r="433">
          <cell r="F433" t="str">
            <v>까치산체육센터</v>
          </cell>
          <cell r="G433">
            <v>82500</v>
          </cell>
        </row>
        <row r="434">
          <cell r="F434" t="str">
            <v>선우체육관</v>
          </cell>
          <cell r="G434">
            <v>297000</v>
          </cell>
        </row>
        <row r="435">
          <cell r="F435" t="str">
            <v>경영지원팀</v>
          </cell>
          <cell r="G435">
            <v>418000</v>
          </cell>
        </row>
        <row r="436">
          <cell r="F436" t="str">
            <v>기획감사팀</v>
          </cell>
          <cell r="G436">
            <v>105000</v>
          </cell>
        </row>
        <row r="437">
          <cell r="F437" t="str">
            <v>주차사업팀</v>
          </cell>
          <cell r="G437">
            <v>418000</v>
          </cell>
        </row>
        <row r="438">
          <cell r="F438" t="str">
            <v>주차사업팀</v>
          </cell>
          <cell r="G438">
            <v>17470</v>
          </cell>
        </row>
        <row r="439">
          <cell r="F439" t="str">
            <v>주차사업팀</v>
          </cell>
          <cell r="G439">
            <v>703590</v>
          </cell>
        </row>
        <row r="440">
          <cell r="F440" t="str">
            <v>신림체육센터</v>
          </cell>
          <cell r="G440">
            <v>2985230</v>
          </cell>
        </row>
        <row r="441">
          <cell r="F441" t="str">
            <v>경영지원팀</v>
          </cell>
          <cell r="G441">
            <v>5720</v>
          </cell>
        </row>
        <row r="442">
          <cell r="F442" t="str">
            <v>기획감사팀</v>
          </cell>
          <cell r="G442">
            <v>4400000</v>
          </cell>
        </row>
        <row r="443">
          <cell r="F443" t="str">
            <v>주차사업팀</v>
          </cell>
          <cell r="G443">
            <v>165000</v>
          </cell>
        </row>
        <row r="444">
          <cell r="F444" t="str">
            <v>주차사업팀</v>
          </cell>
          <cell r="G444">
            <v>1567500</v>
          </cell>
        </row>
        <row r="445">
          <cell r="F445" t="str">
            <v>구민운동장</v>
          </cell>
          <cell r="G445">
            <v>3410000</v>
          </cell>
        </row>
        <row r="446">
          <cell r="F446" t="str">
            <v>구민운동장</v>
          </cell>
          <cell r="G446">
            <v>605000</v>
          </cell>
        </row>
        <row r="447">
          <cell r="F447" t="str">
            <v>구민운동장</v>
          </cell>
          <cell r="G447">
            <v>396000</v>
          </cell>
        </row>
        <row r="448">
          <cell r="F448" t="str">
            <v>구민운동장</v>
          </cell>
          <cell r="G448">
            <v>396000</v>
          </cell>
        </row>
        <row r="449">
          <cell r="F449" t="str">
            <v>구민운동장</v>
          </cell>
          <cell r="G449">
            <v>495000</v>
          </cell>
        </row>
        <row r="450">
          <cell r="F450" t="str">
            <v>구민운동장</v>
          </cell>
          <cell r="G450">
            <v>594000</v>
          </cell>
        </row>
        <row r="451">
          <cell r="F451" t="str">
            <v>제2구민운동장</v>
          </cell>
          <cell r="G451">
            <v>495000</v>
          </cell>
        </row>
        <row r="452">
          <cell r="F452" t="str">
            <v>국사봉체육관</v>
          </cell>
          <cell r="G452">
            <v>605000</v>
          </cell>
        </row>
        <row r="453">
          <cell r="F453" t="str">
            <v>국사봉체육관</v>
          </cell>
          <cell r="G453">
            <v>396000</v>
          </cell>
        </row>
        <row r="454">
          <cell r="F454" t="str">
            <v>국사봉체육관</v>
          </cell>
          <cell r="G454">
            <v>495000</v>
          </cell>
        </row>
        <row r="455">
          <cell r="F455" t="str">
            <v>국사봉체육관</v>
          </cell>
          <cell r="G455">
            <v>3410000</v>
          </cell>
        </row>
        <row r="456">
          <cell r="F456" t="str">
            <v>미성체육관</v>
          </cell>
          <cell r="G456">
            <v>396000</v>
          </cell>
        </row>
        <row r="457">
          <cell r="F457" t="str">
            <v>미성체육관</v>
          </cell>
          <cell r="G457">
            <v>396000</v>
          </cell>
        </row>
        <row r="458">
          <cell r="F458" t="str">
            <v>미성체육관</v>
          </cell>
          <cell r="G458">
            <v>495000</v>
          </cell>
        </row>
        <row r="459">
          <cell r="F459" t="str">
            <v>구종합청사</v>
          </cell>
          <cell r="G459">
            <v>17100000</v>
          </cell>
        </row>
        <row r="460">
          <cell r="F460" t="str">
            <v>미성체육관</v>
          </cell>
          <cell r="G460">
            <v>16500000</v>
          </cell>
        </row>
        <row r="461">
          <cell r="F461" t="str">
            <v>청룡산체육관</v>
          </cell>
          <cell r="G461">
            <v>16500000</v>
          </cell>
        </row>
        <row r="462">
          <cell r="F462" t="str">
            <v>장군봉체육관</v>
          </cell>
          <cell r="G462">
            <v>16500000</v>
          </cell>
        </row>
        <row r="463">
          <cell r="F463" t="str">
            <v>국사봉체육관</v>
          </cell>
          <cell r="G463">
            <v>82500</v>
          </cell>
        </row>
        <row r="464">
          <cell r="F464" t="str">
            <v>주차사업팀</v>
          </cell>
          <cell r="G464">
            <v>110000</v>
          </cell>
        </row>
        <row r="465">
          <cell r="F465" t="str">
            <v>별빛내린천</v>
          </cell>
          <cell r="G465">
            <v>484000</v>
          </cell>
        </row>
        <row r="466">
          <cell r="F466" t="str">
            <v>별빛내린천</v>
          </cell>
          <cell r="G466">
            <v>162000</v>
          </cell>
        </row>
        <row r="467">
          <cell r="F467" t="str">
            <v>관악구민체육센터</v>
          </cell>
          <cell r="G467">
            <v>132000</v>
          </cell>
        </row>
        <row r="468">
          <cell r="F468" t="str">
            <v>관악구민체육센터</v>
          </cell>
          <cell r="G468">
            <v>8066500</v>
          </cell>
        </row>
        <row r="469">
          <cell r="F469" t="str">
            <v>주차사업팀</v>
          </cell>
          <cell r="G469">
            <v>869000</v>
          </cell>
        </row>
        <row r="470">
          <cell r="F470" t="str">
            <v>주차사업팀</v>
          </cell>
          <cell r="G470">
            <v>825000</v>
          </cell>
        </row>
        <row r="471">
          <cell r="F471" t="str">
            <v>주차사업팀</v>
          </cell>
          <cell r="G471">
            <v>7935000</v>
          </cell>
        </row>
        <row r="472">
          <cell r="F472" t="str">
            <v>신림체육센터</v>
          </cell>
          <cell r="G472">
            <v>350000</v>
          </cell>
        </row>
        <row r="473">
          <cell r="F473" t="str">
            <v>구민운동장</v>
          </cell>
          <cell r="G473">
            <v>297000</v>
          </cell>
        </row>
        <row r="474">
          <cell r="F474" t="str">
            <v>국사봉체육관</v>
          </cell>
          <cell r="G474">
            <v>413600</v>
          </cell>
        </row>
        <row r="475">
          <cell r="F475" t="str">
            <v>미성체육관</v>
          </cell>
          <cell r="G475">
            <v>274000</v>
          </cell>
        </row>
        <row r="476">
          <cell r="F476" t="str">
            <v>청룡산체육관</v>
          </cell>
          <cell r="G476">
            <v>257840</v>
          </cell>
        </row>
        <row r="477">
          <cell r="F477" t="str">
            <v>장군봉체육관</v>
          </cell>
          <cell r="G477">
            <v>286800</v>
          </cell>
        </row>
        <row r="478">
          <cell r="F478" t="str">
            <v>선우체육관</v>
          </cell>
          <cell r="G478">
            <v>1100000</v>
          </cell>
        </row>
        <row r="479">
          <cell r="F479" t="str">
            <v>선우체육관</v>
          </cell>
          <cell r="G479">
            <v>302000</v>
          </cell>
        </row>
        <row r="480">
          <cell r="F480" t="str">
            <v>조원생활스포츠센터</v>
          </cell>
          <cell r="G480">
            <v>110000</v>
          </cell>
        </row>
        <row r="481">
          <cell r="F481" t="str">
            <v>제2구민운동장</v>
          </cell>
          <cell r="G481">
            <v>8550000</v>
          </cell>
        </row>
        <row r="482">
          <cell r="F482" t="str">
            <v>조원생활스포츠센터</v>
          </cell>
          <cell r="G482">
            <v>15167710</v>
          </cell>
        </row>
        <row r="483">
          <cell r="F483" t="str">
            <v>조원생활스포츠센터</v>
          </cell>
          <cell r="G483">
            <v>18547000</v>
          </cell>
        </row>
        <row r="484">
          <cell r="F484" t="str">
            <v>조원생활스포츠센터</v>
          </cell>
          <cell r="G484">
            <v>9955000</v>
          </cell>
        </row>
        <row r="485">
          <cell r="F485" t="str">
            <v>주차사업팀</v>
          </cell>
          <cell r="G485">
            <v>132000000</v>
          </cell>
        </row>
        <row r="486">
          <cell r="F486" t="str">
            <v>경영지원팀</v>
          </cell>
          <cell r="G486">
            <v>528000</v>
          </cell>
        </row>
        <row r="487">
          <cell r="F487" t="str">
            <v>구민운동장</v>
          </cell>
          <cell r="G487">
            <v>770000</v>
          </cell>
        </row>
        <row r="488">
          <cell r="F488" t="str">
            <v>미성체육관</v>
          </cell>
          <cell r="G488">
            <v>310000</v>
          </cell>
        </row>
        <row r="489">
          <cell r="F489" t="str">
            <v>관악구민체육센터</v>
          </cell>
          <cell r="G489">
            <v>455400</v>
          </cell>
        </row>
        <row r="490">
          <cell r="F490" t="str">
            <v>관악구민체육센터</v>
          </cell>
          <cell r="G490">
            <v>150000</v>
          </cell>
        </row>
        <row r="491">
          <cell r="F491" t="str">
            <v>제2구민운동장</v>
          </cell>
          <cell r="G491">
            <v>1993200</v>
          </cell>
        </row>
        <row r="492">
          <cell r="F492" t="str">
            <v>까치산체육센터</v>
          </cell>
          <cell r="G492">
            <v>150000</v>
          </cell>
        </row>
        <row r="493">
          <cell r="F493" t="str">
            <v>가족행복센터</v>
          </cell>
          <cell r="G493">
            <v>451000</v>
          </cell>
        </row>
        <row r="494">
          <cell r="F494" t="str">
            <v>관악구민체육센터</v>
          </cell>
          <cell r="G494">
            <v>586000</v>
          </cell>
        </row>
        <row r="495">
          <cell r="F495" t="str">
            <v>까치산체육센터</v>
          </cell>
          <cell r="G495">
            <v>120000</v>
          </cell>
        </row>
        <row r="496">
          <cell r="F496" t="str">
            <v>관악구민체육센터</v>
          </cell>
          <cell r="G496">
            <v>165000</v>
          </cell>
        </row>
        <row r="497">
          <cell r="F497" t="str">
            <v>관악구민체육센터</v>
          </cell>
          <cell r="G497">
            <v>1155000</v>
          </cell>
        </row>
        <row r="498">
          <cell r="F498" t="str">
            <v>주차사업팀</v>
          </cell>
          <cell r="G498">
            <v>1714080</v>
          </cell>
        </row>
        <row r="499">
          <cell r="F499" t="str">
            <v>관악구민체육센터</v>
          </cell>
          <cell r="G499">
            <v>627000</v>
          </cell>
        </row>
        <row r="500">
          <cell r="F500" t="str">
            <v>관악구민체육센터</v>
          </cell>
          <cell r="G500">
            <v>1300000</v>
          </cell>
        </row>
        <row r="501">
          <cell r="F501" t="str">
            <v>신림체육센터</v>
          </cell>
          <cell r="G501">
            <v>616000</v>
          </cell>
        </row>
        <row r="502">
          <cell r="F502" t="str">
            <v>신림체육센터</v>
          </cell>
          <cell r="G502">
            <v>1767040</v>
          </cell>
        </row>
        <row r="503">
          <cell r="F503" t="str">
            <v>주차사업팀</v>
          </cell>
          <cell r="G503">
            <v>1027500</v>
          </cell>
        </row>
        <row r="504">
          <cell r="F504" t="str">
            <v>경영지원팀</v>
          </cell>
          <cell r="G504">
            <v>1980000</v>
          </cell>
        </row>
        <row r="505">
          <cell r="F505" t="str">
            <v>관악구민체육센터</v>
          </cell>
          <cell r="G505">
            <v>15356000</v>
          </cell>
        </row>
        <row r="506">
          <cell r="F506" t="str">
            <v>신림체육센터</v>
          </cell>
          <cell r="G506">
            <v>6773250</v>
          </cell>
        </row>
        <row r="507">
          <cell r="F507" t="str">
            <v>주차사업팀</v>
          </cell>
          <cell r="G507">
            <v>1881000</v>
          </cell>
        </row>
        <row r="508">
          <cell r="F508" t="str">
            <v>경영지원팀</v>
          </cell>
          <cell r="G508">
            <v>1650000</v>
          </cell>
        </row>
        <row r="509">
          <cell r="F509" t="str">
            <v>경영지원팀</v>
          </cell>
          <cell r="G509">
            <v>941700</v>
          </cell>
        </row>
        <row r="510">
          <cell r="F510" t="str">
            <v>경영지원팀</v>
          </cell>
          <cell r="G510">
            <v>3300000</v>
          </cell>
        </row>
        <row r="511">
          <cell r="F511" t="str">
            <v>관악구민체육센터</v>
          </cell>
          <cell r="G511">
            <v>1705000</v>
          </cell>
        </row>
        <row r="512">
          <cell r="F512" t="str">
            <v>구민운동장</v>
          </cell>
          <cell r="G512">
            <v>935000</v>
          </cell>
        </row>
        <row r="513">
          <cell r="F513" t="str">
            <v>제2구민운동장</v>
          </cell>
          <cell r="G513">
            <v>1980000</v>
          </cell>
        </row>
        <row r="514">
          <cell r="F514" t="str">
            <v>청룡산체육관</v>
          </cell>
          <cell r="G514">
            <v>1760000</v>
          </cell>
        </row>
        <row r="515">
          <cell r="F515" t="str">
            <v>장군봉체육관</v>
          </cell>
          <cell r="G515">
            <v>825000</v>
          </cell>
        </row>
        <row r="516">
          <cell r="F516" t="str">
            <v>까치산체육센터</v>
          </cell>
          <cell r="G516">
            <v>55000</v>
          </cell>
        </row>
        <row r="517">
          <cell r="F517" t="str">
            <v>선우체육관</v>
          </cell>
          <cell r="G517">
            <v>1540000</v>
          </cell>
        </row>
        <row r="518">
          <cell r="F518" t="str">
            <v>주차사업팀</v>
          </cell>
          <cell r="G518">
            <v>684200</v>
          </cell>
        </row>
        <row r="519">
          <cell r="F519" t="str">
            <v>주차사업팀</v>
          </cell>
          <cell r="G519">
            <v>1225000</v>
          </cell>
        </row>
        <row r="520">
          <cell r="F520" t="str">
            <v>주차사업팀</v>
          </cell>
          <cell r="G520">
            <v>1011000</v>
          </cell>
        </row>
        <row r="521">
          <cell r="F521" t="str">
            <v>주차사업팀</v>
          </cell>
          <cell r="G521">
            <v>339000</v>
          </cell>
        </row>
        <row r="522">
          <cell r="F522" t="str">
            <v>주차사업팀</v>
          </cell>
          <cell r="G522">
            <v>1900000</v>
          </cell>
        </row>
        <row r="523">
          <cell r="F523" t="str">
            <v>주차사업팀</v>
          </cell>
          <cell r="G523">
            <v>1267200</v>
          </cell>
        </row>
        <row r="524">
          <cell r="F524" t="str">
            <v>경영지원팀</v>
          </cell>
          <cell r="G524">
            <v>1320000</v>
          </cell>
        </row>
        <row r="525">
          <cell r="F525" t="str">
            <v>관악구민체육센터</v>
          </cell>
          <cell r="G525">
            <v>1558150</v>
          </cell>
        </row>
        <row r="526">
          <cell r="F526" t="str">
            <v>신림체육센터</v>
          </cell>
          <cell r="G526">
            <v>456500</v>
          </cell>
        </row>
        <row r="527">
          <cell r="F527" t="str">
            <v>신림체육센터</v>
          </cell>
          <cell r="G527">
            <v>55000</v>
          </cell>
        </row>
        <row r="528">
          <cell r="F528" t="str">
            <v>주차사업팀</v>
          </cell>
          <cell r="G528">
            <v>924000</v>
          </cell>
        </row>
        <row r="529">
          <cell r="F529" t="str">
            <v>주차사업팀</v>
          </cell>
          <cell r="G529">
            <v>886300</v>
          </cell>
        </row>
        <row r="530">
          <cell r="F530" t="str">
            <v>관악구민체육센터</v>
          </cell>
          <cell r="G530">
            <v>650000</v>
          </cell>
        </row>
        <row r="531">
          <cell r="F531" t="str">
            <v>관악구민체육센터</v>
          </cell>
          <cell r="G531">
            <v>1896400</v>
          </cell>
        </row>
        <row r="532">
          <cell r="F532" t="str">
            <v>까치산체육센터</v>
          </cell>
          <cell r="G532">
            <v>1320000</v>
          </cell>
        </row>
        <row r="533">
          <cell r="F533" t="str">
            <v>주차사업팀</v>
          </cell>
          <cell r="G533">
            <v>236500</v>
          </cell>
        </row>
        <row r="534">
          <cell r="F534" t="str">
            <v>주차사업팀</v>
          </cell>
          <cell r="G534">
            <v>1067000</v>
          </cell>
        </row>
        <row r="535">
          <cell r="F535" t="str">
            <v>경영지원팀</v>
          </cell>
          <cell r="G535">
            <v>66000</v>
          </cell>
        </row>
        <row r="536">
          <cell r="F536" t="str">
            <v>경영지원팀</v>
          </cell>
          <cell r="G536">
            <v>227040</v>
          </cell>
        </row>
        <row r="537">
          <cell r="F537" t="str">
            <v>경영지원팀</v>
          </cell>
          <cell r="G537">
            <v>120000</v>
          </cell>
        </row>
        <row r="538">
          <cell r="F538" t="str">
            <v>관악구민체육센터</v>
          </cell>
          <cell r="G538">
            <v>1072500</v>
          </cell>
        </row>
        <row r="539">
          <cell r="F539" t="str">
            <v>관악구민체육센터</v>
          </cell>
          <cell r="G539">
            <v>110000</v>
          </cell>
        </row>
        <row r="540">
          <cell r="F540" t="str">
            <v>신림체육센터</v>
          </cell>
          <cell r="G540">
            <v>55000</v>
          </cell>
        </row>
        <row r="541">
          <cell r="F541" t="str">
            <v>미성체육관</v>
          </cell>
          <cell r="G541">
            <v>82500</v>
          </cell>
        </row>
        <row r="542">
          <cell r="F542" t="str">
            <v>까치산체육센터</v>
          </cell>
          <cell r="G542">
            <v>77000</v>
          </cell>
        </row>
        <row r="543">
          <cell r="F543" t="str">
            <v>선우체육관</v>
          </cell>
          <cell r="G543">
            <v>170500</v>
          </cell>
        </row>
        <row r="544">
          <cell r="F544" t="str">
            <v>주차사업팀</v>
          </cell>
          <cell r="G544">
            <v>66000</v>
          </cell>
        </row>
        <row r="545">
          <cell r="F545" t="str">
            <v>주차사업팀</v>
          </cell>
          <cell r="G545">
            <v>473000</v>
          </cell>
        </row>
        <row r="546">
          <cell r="F546" t="str">
            <v>주차사업팀</v>
          </cell>
          <cell r="G546">
            <v>385000</v>
          </cell>
        </row>
        <row r="547">
          <cell r="F547" t="str">
            <v>경영지원팀</v>
          </cell>
          <cell r="G547">
            <v>495000</v>
          </cell>
        </row>
        <row r="548">
          <cell r="F548" t="str">
            <v>관악구민체육센터</v>
          </cell>
          <cell r="G548">
            <v>207900</v>
          </cell>
        </row>
        <row r="549">
          <cell r="F549" t="str">
            <v>미성체육관</v>
          </cell>
          <cell r="G549">
            <v>455070</v>
          </cell>
        </row>
        <row r="550">
          <cell r="F550" t="str">
            <v>주차사업팀</v>
          </cell>
          <cell r="G550">
            <v>1980000</v>
          </cell>
        </row>
        <row r="551">
          <cell r="F551" t="str">
            <v>기획감사팀</v>
          </cell>
          <cell r="G551">
            <v>88000</v>
          </cell>
        </row>
        <row r="552">
          <cell r="F552" t="str">
            <v>신림체육센터</v>
          </cell>
          <cell r="G552">
            <v>268400</v>
          </cell>
        </row>
        <row r="553">
          <cell r="F553" t="str">
            <v>미성체육관</v>
          </cell>
          <cell r="G553">
            <v>330000</v>
          </cell>
        </row>
        <row r="554">
          <cell r="F554" t="str">
            <v>구민운동장</v>
          </cell>
          <cell r="G554">
            <v>1496000</v>
          </cell>
        </row>
        <row r="555">
          <cell r="F555" t="str">
            <v>미성체육관</v>
          </cell>
          <cell r="G555">
            <v>330000</v>
          </cell>
        </row>
        <row r="556">
          <cell r="F556" t="str">
            <v>미성체육관</v>
          </cell>
          <cell r="G556">
            <v>119900</v>
          </cell>
        </row>
        <row r="557">
          <cell r="F557" t="str">
            <v>청룡산체육관</v>
          </cell>
          <cell r="G557">
            <v>1797400</v>
          </cell>
        </row>
        <row r="558">
          <cell r="F558" t="str">
            <v>조원생활스포츠센터</v>
          </cell>
          <cell r="G558">
            <v>78100</v>
          </cell>
        </row>
        <row r="559">
          <cell r="F559" t="str">
            <v>조원생활스포츠센터</v>
          </cell>
          <cell r="G559">
            <v>131560</v>
          </cell>
        </row>
        <row r="560">
          <cell r="F560" t="str">
            <v>주차사업팀</v>
          </cell>
          <cell r="G560">
            <v>165000</v>
          </cell>
        </row>
        <row r="561">
          <cell r="F561" t="str">
            <v>조원생활스포츠센터</v>
          </cell>
          <cell r="G561">
            <v>1980000</v>
          </cell>
        </row>
        <row r="562">
          <cell r="F562" t="str">
            <v>경영지원팀</v>
          </cell>
          <cell r="G562">
            <v>412800</v>
          </cell>
        </row>
        <row r="563">
          <cell r="F563" t="str">
            <v>기획감사팀</v>
          </cell>
          <cell r="G563">
            <v>1529000</v>
          </cell>
        </row>
        <row r="564">
          <cell r="F564" t="str">
            <v>관악구민체육센터</v>
          </cell>
          <cell r="G564">
            <v>1059850</v>
          </cell>
        </row>
        <row r="565">
          <cell r="F565" t="str">
            <v>신림체육센터</v>
          </cell>
          <cell r="G565">
            <v>658680</v>
          </cell>
        </row>
        <row r="566">
          <cell r="F566" t="str">
            <v>기획감사팀</v>
          </cell>
          <cell r="G566">
            <v>3610000</v>
          </cell>
        </row>
        <row r="567">
          <cell r="F567" t="str">
            <v>관악구민체육센터</v>
          </cell>
          <cell r="G567">
            <v>873400</v>
          </cell>
        </row>
        <row r="568">
          <cell r="F568" t="str">
            <v>관악구민체육센터</v>
          </cell>
          <cell r="G568">
            <v>132000</v>
          </cell>
        </row>
        <row r="569">
          <cell r="F569" t="str">
            <v>관악구민체육센터</v>
          </cell>
          <cell r="G569">
            <v>418000</v>
          </cell>
        </row>
        <row r="570">
          <cell r="F570" t="str">
            <v>관악청소년센터</v>
          </cell>
          <cell r="G570">
            <v>1584000</v>
          </cell>
        </row>
        <row r="571">
          <cell r="F571" t="str">
            <v>주차사업팀</v>
          </cell>
          <cell r="G571">
            <v>1996500</v>
          </cell>
        </row>
        <row r="572">
          <cell r="F572" t="str">
            <v>가족행복센터</v>
          </cell>
          <cell r="G572">
            <v>110000</v>
          </cell>
        </row>
        <row r="573">
          <cell r="F573" t="str">
            <v>신림체육센터</v>
          </cell>
          <cell r="G573">
            <v>161700</v>
          </cell>
        </row>
        <row r="574">
          <cell r="F574" t="str">
            <v>주차사업팀</v>
          </cell>
          <cell r="G574">
            <v>572000</v>
          </cell>
        </row>
        <row r="575">
          <cell r="F575" t="str">
            <v>관악구민체육센터</v>
          </cell>
          <cell r="G575">
            <v>110000</v>
          </cell>
        </row>
        <row r="576">
          <cell r="F576" t="str">
            <v>주차사업팀</v>
          </cell>
          <cell r="G576">
            <v>1688700</v>
          </cell>
        </row>
        <row r="577">
          <cell r="F577" t="str">
            <v>기획감사팀</v>
          </cell>
          <cell r="G577">
            <v>1400000</v>
          </cell>
        </row>
        <row r="578">
          <cell r="F578" t="str">
            <v>관악구민체육센터</v>
          </cell>
          <cell r="G578">
            <v>924000</v>
          </cell>
        </row>
        <row r="579">
          <cell r="F579" t="str">
            <v>관악청소년센터</v>
          </cell>
          <cell r="G579">
            <v>1800000</v>
          </cell>
        </row>
        <row r="580">
          <cell r="F580" t="str">
            <v>관악청소년센터</v>
          </cell>
          <cell r="G580">
            <v>1760000</v>
          </cell>
        </row>
        <row r="581">
          <cell r="F581" t="str">
            <v>주차사업팀</v>
          </cell>
          <cell r="G581">
            <v>825000</v>
          </cell>
        </row>
        <row r="582">
          <cell r="F582" t="str">
            <v>관악구민체육센터</v>
          </cell>
          <cell r="G582">
            <v>628000</v>
          </cell>
        </row>
        <row r="583">
          <cell r="F583" t="str">
            <v>경영지원팀</v>
          </cell>
          <cell r="G583">
            <v>132000</v>
          </cell>
        </row>
        <row r="584">
          <cell r="F584" t="str">
            <v>주차사업팀</v>
          </cell>
          <cell r="G584">
            <v>200500</v>
          </cell>
        </row>
        <row r="585">
          <cell r="F585" t="str">
            <v>보훈회관</v>
          </cell>
          <cell r="G585">
            <v>332600</v>
          </cell>
        </row>
        <row r="586">
          <cell r="F586" t="str">
            <v>국사봉체육관</v>
          </cell>
          <cell r="G586">
            <v>440000</v>
          </cell>
        </row>
        <row r="587">
          <cell r="F587" t="str">
            <v>관악구민체육센터</v>
          </cell>
          <cell r="G587">
            <v>15970240</v>
          </cell>
        </row>
        <row r="588">
          <cell r="F588" t="str">
            <v>관악구민체육센터</v>
          </cell>
          <cell r="G588">
            <v>616000</v>
          </cell>
        </row>
        <row r="589">
          <cell r="F589" t="str">
            <v>주차사업팀</v>
          </cell>
          <cell r="G589">
            <v>1097140</v>
          </cell>
        </row>
        <row r="590">
          <cell r="F590" t="str">
            <v>구종합청사</v>
          </cell>
          <cell r="G590">
            <v>1400300</v>
          </cell>
        </row>
        <row r="591">
          <cell r="F591" t="str">
            <v>관악구민체육센터</v>
          </cell>
          <cell r="G591">
            <v>1870000</v>
          </cell>
        </row>
        <row r="592">
          <cell r="F592" t="str">
            <v>관악구민체육센터</v>
          </cell>
          <cell r="G592">
            <v>1854600</v>
          </cell>
        </row>
        <row r="593">
          <cell r="F593" t="str">
            <v>신림체육센터</v>
          </cell>
          <cell r="G593">
            <v>1650000</v>
          </cell>
        </row>
        <row r="594">
          <cell r="F594" t="str">
            <v>관악청소년센터</v>
          </cell>
          <cell r="G594">
            <v>1540000</v>
          </cell>
        </row>
        <row r="595">
          <cell r="F595" t="str">
            <v>주차사업팀</v>
          </cell>
          <cell r="G595">
            <v>1973000</v>
          </cell>
        </row>
        <row r="596">
          <cell r="F596" t="str">
            <v>주차사업팀</v>
          </cell>
          <cell r="G596">
            <v>825000</v>
          </cell>
        </row>
        <row r="597">
          <cell r="F597" t="str">
            <v>신림체육센터</v>
          </cell>
          <cell r="G597">
            <v>7044180</v>
          </cell>
        </row>
        <row r="598">
          <cell r="F598" t="str">
            <v>관악청소년센터</v>
          </cell>
          <cell r="G598">
            <v>154000</v>
          </cell>
        </row>
        <row r="599">
          <cell r="F599" t="str">
            <v>조원생활스포츠센터</v>
          </cell>
          <cell r="G599">
            <v>1200000</v>
          </cell>
        </row>
        <row r="600">
          <cell r="F600" t="str">
            <v>관악구민체육센터</v>
          </cell>
          <cell r="G600">
            <v>1747460</v>
          </cell>
        </row>
        <row r="601">
          <cell r="F601" t="str">
            <v>주차사업팀</v>
          </cell>
          <cell r="G601">
            <v>55000</v>
          </cell>
        </row>
        <row r="602">
          <cell r="F602" t="str">
            <v>별빛내린천</v>
          </cell>
          <cell r="G602">
            <v>66000</v>
          </cell>
        </row>
        <row r="603">
          <cell r="F603" t="str">
            <v>별빛내린천</v>
          </cell>
          <cell r="G603">
            <v>39600</v>
          </cell>
        </row>
        <row r="604">
          <cell r="F604" t="str">
            <v>조원생활스포츠센터</v>
          </cell>
          <cell r="G604">
            <v>3150420</v>
          </cell>
        </row>
        <row r="605">
          <cell r="F605" t="str">
            <v>조원생활스포츠센터</v>
          </cell>
          <cell r="G605">
            <v>844530</v>
          </cell>
        </row>
        <row r="606">
          <cell r="F606" t="str">
            <v>경영지원팀</v>
          </cell>
          <cell r="G606">
            <v>13200</v>
          </cell>
        </row>
        <row r="607">
          <cell r="F607" t="str">
            <v>경영지원팀</v>
          </cell>
          <cell r="G607">
            <v>19690</v>
          </cell>
        </row>
        <row r="608">
          <cell r="F608" t="str">
            <v>관악구민체육센터</v>
          </cell>
          <cell r="G608">
            <v>194700</v>
          </cell>
        </row>
        <row r="609">
          <cell r="F609" t="str">
            <v>관악구민체육센터</v>
          </cell>
          <cell r="G609">
            <v>110000</v>
          </cell>
        </row>
        <row r="610">
          <cell r="F610" t="str">
            <v>조원생활스포츠센터</v>
          </cell>
          <cell r="G610">
            <v>187000</v>
          </cell>
        </row>
        <row r="611">
          <cell r="F611" t="str">
            <v>환경에너지관리</v>
          </cell>
          <cell r="G611">
            <v>181000</v>
          </cell>
        </row>
        <row r="612">
          <cell r="F612" t="str">
            <v>구민운동장</v>
          </cell>
          <cell r="G612">
            <v>616000</v>
          </cell>
        </row>
        <row r="613">
          <cell r="F613" t="str">
            <v>관악청소년센터</v>
          </cell>
          <cell r="G613">
            <v>976140</v>
          </cell>
        </row>
        <row r="614">
          <cell r="F614" t="str">
            <v>관악청소년센터</v>
          </cell>
          <cell r="G614">
            <v>1815000</v>
          </cell>
        </row>
        <row r="615">
          <cell r="F615" t="str">
            <v>관악청소년센터</v>
          </cell>
          <cell r="G615">
            <v>1619750</v>
          </cell>
        </row>
        <row r="616">
          <cell r="F616" t="str">
            <v>경영지원팀</v>
          </cell>
          <cell r="G616">
            <v>1892000</v>
          </cell>
        </row>
        <row r="617">
          <cell r="F617" t="str">
            <v>경영지원팀</v>
          </cell>
          <cell r="G617">
            <v>765000</v>
          </cell>
        </row>
        <row r="618">
          <cell r="F618" t="str">
            <v>구민운동장</v>
          </cell>
          <cell r="G618">
            <v>302500</v>
          </cell>
        </row>
        <row r="619">
          <cell r="F619" t="str">
            <v>관악청소년센터</v>
          </cell>
          <cell r="G619">
            <v>577500</v>
          </cell>
        </row>
        <row r="620">
          <cell r="F620" t="str">
            <v>관악청소년센터</v>
          </cell>
          <cell r="G620">
            <v>988900</v>
          </cell>
        </row>
        <row r="621">
          <cell r="F621" t="str">
            <v>관악청소년센터</v>
          </cell>
          <cell r="G621">
            <v>333960</v>
          </cell>
        </row>
        <row r="622">
          <cell r="F622" t="str">
            <v>구종합청사</v>
          </cell>
          <cell r="G622">
            <v>990000</v>
          </cell>
        </row>
        <row r="623">
          <cell r="F623" t="str">
            <v>관악구민체육센터</v>
          </cell>
          <cell r="G623">
            <v>1210000</v>
          </cell>
        </row>
        <row r="624">
          <cell r="F624" t="str">
            <v>신림체육센터</v>
          </cell>
          <cell r="G624">
            <v>110000</v>
          </cell>
        </row>
        <row r="625">
          <cell r="F625" t="str">
            <v>신림체육센터</v>
          </cell>
          <cell r="G625">
            <v>330000</v>
          </cell>
        </row>
        <row r="626">
          <cell r="F626" t="str">
            <v>청룡산체육관</v>
          </cell>
          <cell r="G626">
            <v>39000</v>
          </cell>
        </row>
        <row r="627">
          <cell r="F627" t="str">
            <v>조원생활스포츠센터</v>
          </cell>
          <cell r="G627">
            <v>650100</v>
          </cell>
        </row>
        <row r="628">
          <cell r="F628" t="str">
            <v>주차사업팀</v>
          </cell>
          <cell r="G628">
            <v>1540000</v>
          </cell>
        </row>
        <row r="629">
          <cell r="F629" t="str">
            <v>주차사업팀</v>
          </cell>
          <cell r="G629">
            <v>460000</v>
          </cell>
        </row>
        <row r="630">
          <cell r="F630" t="str">
            <v>구종합청사</v>
          </cell>
          <cell r="G630">
            <v>420000</v>
          </cell>
        </row>
        <row r="631">
          <cell r="F631" t="str">
            <v>신림체육센터</v>
          </cell>
          <cell r="G631">
            <v>78100</v>
          </cell>
        </row>
        <row r="632">
          <cell r="F632" t="str">
            <v>국사봉체육관</v>
          </cell>
          <cell r="G632">
            <v>451800</v>
          </cell>
        </row>
        <row r="633">
          <cell r="F633" t="str">
            <v>청룡산체육관</v>
          </cell>
          <cell r="G633">
            <v>155000</v>
          </cell>
        </row>
        <row r="634">
          <cell r="F634" t="str">
            <v>주차사업팀</v>
          </cell>
          <cell r="G634">
            <v>165000</v>
          </cell>
        </row>
        <row r="635">
          <cell r="F635" t="str">
            <v>조원생활스포츠센터</v>
          </cell>
          <cell r="G635">
            <v>990000</v>
          </cell>
        </row>
        <row r="636">
          <cell r="F636" t="str">
            <v>조원생활스포츠센터</v>
          </cell>
          <cell r="G636">
            <v>6050000</v>
          </cell>
        </row>
        <row r="637">
          <cell r="F637" t="str">
            <v>관악청소년센터</v>
          </cell>
          <cell r="G637">
            <v>53372000</v>
          </cell>
        </row>
        <row r="638">
          <cell r="F638" t="str">
            <v>관악청소년센터</v>
          </cell>
          <cell r="G638">
            <v>14938000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U29"/>
  <sheetViews>
    <sheetView tabSelected="1" view="pageBreakPreview" zoomScale="85" zoomScaleNormal="85" zoomScaleSheetLayoutView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1" sqref="B1:F1"/>
    </sheetView>
  </sheetViews>
  <sheetFormatPr defaultRowHeight="16.5" x14ac:dyDescent="0.3"/>
  <cols>
    <col min="1" max="1" width="3" customWidth="1"/>
    <col min="2" max="2" width="6" customWidth="1"/>
    <col min="3" max="3" width="18" customWidth="1"/>
    <col min="4" max="4" width="22.25" customWidth="1"/>
    <col min="5" max="5" width="15.875" bestFit="1" customWidth="1"/>
    <col min="6" max="6" width="12.125" style="20" bestFit="1" customWidth="1"/>
    <col min="7" max="8" width="9" customWidth="1"/>
  </cols>
  <sheetData>
    <row r="1" spans="2:9" ht="35.25" customHeight="1" x14ac:dyDescent="0.3">
      <c r="B1" s="36" t="s">
        <v>5</v>
      </c>
      <c r="C1" s="36"/>
      <c r="D1" s="36"/>
      <c r="E1" s="36"/>
      <c r="F1" s="36"/>
    </row>
    <row r="2" spans="2:9" ht="18.75" customHeight="1" thickBot="1" x14ac:dyDescent="0.25">
      <c r="F2" s="1" t="s">
        <v>40</v>
      </c>
    </row>
    <row r="3" spans="2:9" ht="29.25" customHeight="1" x14ac:dyDescent="0.3">
      <c r="B3" s="37" t="s">
        <v>6</v>
      </c>
      <c r="C3" s="38"/>
      <c r="D3" s="2" t="s">
        <v>7</v>
      </c>
      <c r="E3" s="41" t="s">
        <v>37</v>
      </c>
      <c r="F3" s="42"/>
      <c r="G3" s="21" t="s">
        <v>2</v>
      </c>
      <c r="H3" t="s">
        <v>3</v>
      </c>
      <c r="I3" t="s">
        <v>4</v>
      </c>
    </row>
    <row r="4" spans="2:9" ht="21.75" customHeight="1" thickBot="1" x14ac:dyDescent="0.35">
      <c r="B4" s="39"/>
      <c r="C4" s="40"/>
      <c r="D4" s="3" t="s">
        <v>8</v>
      </c>
      <c r="E4" s="4" t="s">
        <v>38</v>
      </c>
      <c r="F4" s="25" t="s">
        <v>39</v>
      </c>
      <c r="G4" s="22" t="s">
        <v>0</v>
      </c>
      <c r="H4" s="22" t="s">
        <v>1</v>
      </c>
    </row>
    <row r="5" spans="2:9" ht="33" customHeight="1" x14ac:dyDescent="0.3">
      <c r="B5" s="45"/>
      <c r="C5" s="5" t="s">
        <v>9</v>
      </c>
      <c r="D5" s="6">
        <f>SUMIF([1]증빙자료!$F$6:$F$980,C5,[1]증빙자료!$G$6:$G$980)</f>
        <v>30445700</v>
      </c>
      <c r="E5" s="26">
        <v>15517500</v>
      </c>
      <c r="F5" s="27">
        <v>0.50967788554705595</v>
      </c>
    </row>
    <row r="6" spans="2:9" ht="33" customHeight="1" x14ac:dyDescent="0.3">
      <c r="B6" s="46"/>
      <c r="C6" s="5" t="s">
        <v>10</v>
      </c>
      <c r="D6" s="7">
        <f>SUMIF([1]증빙자료!$F$6:$F$980,C6,[1]증빙자료!$G$6:$G$980)</f>
        <v>135480190</v>
      </c>
      <c r="E6" s="28">
        <v>130896170</v>
      </c>
      <c r="F6" s="29">
        <v>0.96616464739236041</v>
      </c>
    </row>
    <row r="7" spans="2:9" ht="33" customHeight="1" x14ac:dyDescent="0.3">
      <c r="B7" s="52" t="s">
        <v>11</v>
      </c>
      <c r="C7" s="9" t="s">
        <v>12</v>
      </c>
      <c r="D7" s="10">
        <f>SUMIF([1]증빙자료!$F$6:$F$980,C7,[1]증빙자료!$G$6:$G$980)</f>
        <v>187582450</v>
      </c>
      <c r="E7" s="11">
        <v>179943450</v>
      </c>
      <c r="F7" s="30">
        <v>0.95927657411447609</v>
      </c>
      <c r="I7" s="23"/>
    </row>
    <row r="8" spans="2:9" ht="33" customHeight="1" x14ac:dyDescent="0.3">
      <c r="B8" s="53"/>
      <c r="C8" s="9" t="s">
        <v>13</v>
      </c>
      <c r="D8" s="10">
        <f>SUMIF([1]증빙자료!$F$6:$F$980,C8,[1]증빙자료!$G$6:$G$980)</f>
        <v>106231890</v>
      </c>
      <c r="E8" s="11">
        <v>101193930</v>
      </c>
      <c r="F8" s="30">
        <v>0.95257582257079298</v>
      </c>
    </row>
    <row r="9" spans="2:9" ht="33" customHeight="1" x14ac:dyDescent="0.3">
      <c r="B9" s="53"/>
      <c r="C9" s="14" t="s">
        <v>14</v>
      </c>
      <c r="D9" s="10">
        <f>SUMIF([1]증빙자료!$F$6:$F$980,C9,[1]증빙자료!$G$6:$G$980)</f>
        <v>22568000</v>
      </c>
      <c r="E9" s="11">
        <v>21428000</v>
      </c>
      <c r="F9" s="30">
        <v>0.94948599787309462</v>
      </c>
    </row>
    <row r="10" spans="2:9" ht="33" customHeight="1" x14ac:dyDescent="0.3">
      <c r="B10" s="53"/>
      <c r="C10" s="14" t="s">
        <v>15</v>
      </c>
      <c r="D10" s="10">
        <f>SUMIF([1]증빙자료!$F$6:$F$980,C10,[1]증빙자료!$G$6:$G$980)</f>
        <v>132158580</v>
      </c>
      <c r="E10" s="11">
        <v>112175520</v>
      </c>
      <c r="F10" s="30">
        <v>0.84879483420599711</v>
      </c>
    </row>
    <row r="11" spans="2:9" ht="33" customHeight="1" x14ac:dyDescent="0.3">
      <c r="B11" s="54"/>
      <c r="C11" s="55" t="s">
        <v>16</v>
      </c>
      <c r="D11" s="56">
        <f>SUMIF([1]증빙자료!$F$6:$F$980,C11,[1]증빙자료!$G$6:$G$980)</f>
        <v>81459250</v>
      </c>
      <c r="E11" s="11">
        <v>81305250</v>
      </c>
      <c r="F11" s="30">
        <v>0.99810948418994772</v>
      </c>
    </row>
    <row r="12" spans="2:9" ht="33" customHeight="1" x14ac:dyDescent="0.3">
      <c r="B12" s="57"/>
      <c r="C12" s="5" t="s">
        <v>17</v>
      </c>
      <c r="D12" s="31">
        <f>SUM(D7:D11)</f>
        <v>530000170</v>
      </c>
      <c r="E12" s="8">
        <v>496046150</v>
      </c>
      <c r="F12" s="29">
        <v>0.9359358318696388</v>
      </c>
    </row>
    <row r="13" spans="2:9" ht="33" customHeight="1" x14ac:dyDescent="0.3">
      <c r="B13" s="47" t="s">
        <v>18</v>
      </c>
      <c r="C13" s="32" t="s">
        <v>19</v>
      </c>
      <c r="D13" s="10">
        <f>SUMIF([1]증빙자료!$F$6:$F$980,C13,[1]증빙자료!$G$6:$G$980)</f>
        <v>32475500</v>
      </c>
      <c r="E13" s="11">
        <v>31221500</v>
      </c>
      <c r="F13" s="30">
        <v>0.96138627580791669</v>
      </c>
    </row>
    <row r="14" spans="2:9" ht="33" customHeight="1" x14ac:dyDescent="0.3">
      <c r="B14" s="48"/>
      <c r="C14" s="9" t="s">
        <v>20</v>
      </c>
      <c r="D14" s="10">
        <f>SUMIF([1]증빙자료!$F$6:$F$980,C14,[1]증빙자료!$G$6:$G$980)</f>
        <v>17784000</v>
      </c>
      <c r="E14" s="11">
        <v>16661400</v>
      </c>
      <c r="F14" s="30">
        <v>0.9368758434547908</v>
      </c>
    </row>
    <row r="15" spans="2:9" ht="33" customHeight="1" x14ac:dyDescent="0.3">
      <c r="B15" s="48"/>
      <c r="C15" s="9" t="s">
        <v>21</v>
      </c>
      <c r="D15" s="10">
        <f>SUMIF([1]증빙자료!$F$6:$F$980,C15,[1]증빙자료!$G$6:$G$980)</f>
        <v>15908120</v>
      </c>
      <c r="E15" s="11">
        <v>14425400</v>
      </c>
      <c r="F15" s="30">
        <v>0.90679476896075717</v>
      </c>
    </row>
    <row r="16" spans="2:9" ht="33" customHeight="1" x14ac:dyDescent="0.3">
      <c r="B16" s="48"/>
      <c r="C16" s="9" t="s">
        <v>22</v>
      </c>
      <c r="D16" s="10">
        <f>SUMIF([1]증빙자료!$F$6:$F$980,C16,[1]증빙자료!$G$6:$G$980)</f>
        <v>28201680</v>
      </c>
      <c r="E16" s="11">
        <v>26408390</v>
      </c>
      <c r="F16" s="30">
        <v>0.93641194425296648</v>
      </c>
    </row>
    <row r="17" spans="1:21" ht="33" customHeight="1" x14ac:dyDescent="0.3">
      <c r="B17" s="48"/>
      <c r="C17" s="9" t="s">
        <v>23</v>
      </c>
      <c r="D17" s="10">
        <f>SUMIF([1]증빙자료!$F$6:$F$980,C17,[1]증빙자료!$G$6:$G$980)</f>
        <v>27484320</v>
      </c>
      <c r="E17" s="11">
        <v>25165320</v>
      </c>
      <c r="F17" s="30">
        <v>0.9156246179639882</v>
      </c>
    </row>
    <row r="18" spans="1:21" ht="33" customHeight="1" x14ac:dyDescent="0.3">
      <c r="B18" s="48"/>
      <c r="C18" s="9" t="s">
        <v>24</v>
      </c>
      <c r="D18" s="10">
        <f>SUMIF([1]증빙자료!$F$6:$F$980,C18,[1]증빙자료!$G$6:$G$980)</f>
        <v>22367900</v>
      </c>
      <c r="E18" s="11">
        <v>22367900</v>
      </c>
      <c r="F18" s="30">
        <v>1</v>
      </c>
    </row>
    <row r="19" spans="1:21" ht="33" customHeight="1" x14ac:dyDescent="0.3">
      <c r="B19" s="49"/>
      <c r="C19" s="9" t="s">
        <v>25</v>
      </c>
      <c r="D19" s="10">
        <f>SUMIF([1]증빙자료!$F$6:$F$980,C19,[1]증빙자료!$G$6:$G$980)</f>
        <v>7662900</v>
      </c>
      <c r="E19" s="11">
        <v>6522900</v>
      </c>
      <c r="F19" s="30">
        <v>0.85123125709587755</v>
      </c>
    </row>
    <row r="20" spans="1:21" ht="33" customHeight="1" x14ac:dyDescent="0.3">
      <c r="B20" s="12"/>
      <c r="C20" s="5" t="s">
        <v>26</v>
      </c>
      <c r="D20" s="7">
        <f>SUM(D13:D19)</f>
        <v>151884420</v>
      </c>
      <c r="E20" s="8">
        <v>142772810</v>
      </c>
      <c r="F20" s="29">
        <v>0.94000958096952936</v>
      </c>
    </row>
    <row r="21" spans="1:21" ht="33" customHeight="1" x14ac:dyDescent="0.3">
      <c r="B21" s="13"/>
      <c r="C21" s="5" t="s">
        <v>27</v>
      </c>
      <c r="D21" s="7">
        <f>SUMIF([1]증빙자료!$F$6:$F$980,C21,[1]증빙자료!$G$6:$G$980)</f>
        <v>228355230</v>
      </c>
      <c r="E21" s="8">
        <v>224151450</v>
      </c>
      <c r="F21" s="29">
        <v>0.98159105004952152</v>
      </c>
    </row>
    <row r="22" spans="1:21" ht="33" customHeight="1" x14ac:dyDescent="0.3">
      <c r="B22" s="50" t="s">
        <v>28</v>
      </c>
      <c r="C22" s="9" t="s">
        <v>29</v>
      </c>
      <c r="D22" s="10">
        <f>SUMIF([1]증빙자료!$F$6:$F$980,C22,[1]증빙자료!$G$6:$G$980)</f>
        <v>9952511</v>
      </c>
      <c r="E22" s="11">
        <v>9952511</v>
      </c>
      <c r="F22" s="30">
        <v>1</v>
      </c>
    </row>
    <row r="23" spans="1:21" ht="33" customHeight="1" x14ac:dyDescent="0.3">
      <c r="B23" s="51"/>
      <c r="C23" s="9" t="s">
        <v>30</v>
      </c>
      <c r="D23" s="10">
        <f>SUMIF([1]증빙자료!$F$6:$F$980,C23,[1]증빙자료!$G$6:$G$980)</f>
        <v>3578700</v>
      </c>
      <c r="E23" s="11">
        <v>842700</v>
      </c>
      <c r="F23" s="30">
        <v>0.23547656970408248</v>
      </c>
    </row>
    <row r="24" spans="1:21" ht="33" customHeight="1" x14ac:dyDescent="0.3">
      <c r="B24" s="51"/>
      <c r="C24" s="14" t="s">
        <v>31</v>
      </c>
      <c r="D24" s="10">
        <f>SUMIF([1]증빙자료!$F$6:$F$980,C24,[1]증빙자료!$G$6:$G$980)</f>
        <v>0</v>
      </c>
      <c r="E24" s="11">
        <v>0</v>
      </c>
      <c r="F24" s="30" t="e">
        <v>#DIV/0!</v>
      </c>
    </row>
    <row r="25" spans="1:21" ht="33" customHeight="1" x14ac:dyDescent="0.3">
      <c r="B25" s="35"/>
      <c r="C25" s="14" t="s">
        <v>32</v>
      </c>
      <c r="D25" s="10">
        <f>SUMIF([1]증빙자료!$F$6:$F$980,C25,[1]증빙자료!$G$6:$G$980)</f>
        <v>29339408</v>
      </c>
      <c r="E25" s="11">
        <v>27960008</v>
      </c>
      <c r="F25" s="30">
        <v>0.9529847364336731</v>
      </c>
    </row>
    <row r="26" spans="1:21" ht="33" customHeight="1" x14ac:dyDescent="0.3">
      <c r="B26" s="35"/>
      <c r="C26" s="14" t="s">
        <v>33</v>
      </c>
      <c r="D26" s="10">
        <f>SUMIF([1]증빙자료!$F$6:$F$980,C26,[1]증빙자료!$G$6:$G$980)</f>
        <v>1548703</v>
      </c>
      <c r="E26" s="11">
        <v>1548703</v>
      </c>
      <c r="F26" s="30">
        <v>1</v>
      </c>
    </row>
    <row r="27" spans="1:21" ht="33" customHeight="1" x14ac:dyDescent="0.3">
      <c r="B27" s="35"/>
      <c r="C27" s="14" t="s">
        <v>34</v>
      </c>
      <c r="D27" s="10">
        <f>SUMIF([1]증빙자료!$F$6:$F$980,C27,[1]증빙자료!$G$6:$G$980)</f>
        <v>1209308</v>
      </c>
      <c r="E27" s="11">
        <v>1209308</v>
      </c>
      <c r="F27" s="30">
        <v>1</v>
      </c>
    </row>
    <row r="28" spans="1:21" s="24" customFormat="1" ht="17.25" thickBot="1" x14ac:dyDescent="0.35">
      <c r="A28"/>
      <c r="B28" s="15"/>
      <c r="C28" s="16" t="s">
        <v>35</v>
      </c>
      <c r="D28" s="17">
        <f>SUM(D22:D27)</f>
        <v>45628630</v>
      </c>
      <c r="E28" s="8">
        <v>41513230</v>
      </c>
      <c r="F28" s="33">
        <v>0.90980662798773493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1" ht="30.75" customHeight="1" thickBot="1" x14ac:dyDescent="0.35">
      <c r="B29" s="43" t="s">
        <v>36</v>
      </c>
      <c r="C29" s="44"/>
      <c r="D29" s="18">
        <f>D28+D21+D20+D6+D5+D12</f>
        <v>1121794340</v>
      </c>
      <c r="E29" s="19">
        <v>1050897310</v>
      </c>
      <c r="F29" s="34">
        <v>0.93680033186831735</v>
      </c>
    </row>
  </sheetData>
  <mergeCells count="8">
    <mergeCell ref="B29:C29"/>
    <mergeCell ref="B1:F1"/>
    <mergeCell ref="B3:C4"/>
    <mergeCell ref="E3:F3"/>
    <mergeCell ref="B5:B6"/>
    <mergeCell ref="B7:B11"/>
    <mergeCell ref="B13:B19"/>
    <mergeCell ref="B22:B24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2022년</vt:lpstr>
      <vt:lpstr>'2022년'!Print_Area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조유연</dc:creator>
  <cp:lastModifiedBy>강성민</cp:lastModifiedBy>
  <dcterms:created xsi:type="dcterms:W3CDTF">2021-08-30T00:40:12Z</dcterms:created>
  <dcterms:modified xsi:type="dcterms:W3CDTF">2023-08-29T01:48:23Z</dcterms:modified>
</cp:coreProperties>
</file>